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mmerlaan\Documents\"/>
    </mc:Choice>
  </mc:AlternateContent>
  <xr:revisionPtr revIDLastSave="0" documentId="8_{74E77722-BBD8-4CC1-8DF9-6D2B5A970D0A}" xr6:coauthVersionLast="47" xr6:coauthVersionMax="47" xr10:uidLastSave="{00000000-0000-0000-0000-000000000000}"/>
  <bookViews>
    <workbookView xWindow="28680" yWindow="-885" windowWidth="29040" windowHeight="17520" xr2:uid="{615D4DC9-F785-4482-B1FC-398C7DA8CC7C}"/>
  </bookViews>
  <sheets>
    <sheet name="Customer Order Form" sheetId="1" r:id="rId1"/>
    <sheet name="Instructions" sheetId="3" r:id="rId2"/>
    <sheet name="Currency" sheetId="2" state="hidden" r:id="rId3"/>
  </sheets>
  <definedNames>
    <definedName name="_xlnm._FilterDatabase" localSheetId="0" hidden="1">'Customer Order Form'!$B$12:$J$117</definedName>
    <definedName name="_xlnm.Print_Area" localSheetId="0">'Customer Order Form'!$A$1:$J$104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2" i="1" l="1"/>
  <c r="I103" i="1"/>
  <c r="I104" i="1"/>
  <c r="G9" i="1"/>
  <c r="G8" i="1"/>
  <c r="G10" i="1"/>
  <c r="I82" i="1" l="1"/>
  <c r="I83" i="1"/>
  <c r="I84" i="1"/>
  <c r="I85" i="1"/>
  <c r="I86" i="1"/>
  <c r="I87" i="1"/>
  <c r="I88" i="1"/>
  <c r="I89" i="1"/>
  <c r="I66" i="1"/>
  <c r="I67" i="1"/>
  <c r="I68" i="1"/>
  <c r="I69" i="1"/>
  <c r="I70" i="1"/>
  <c r="I71" i="1"/>
  <c r="I72" i="1"/>
  <c r="I73" i="1"/>
  <c r="I74" i="1"/>
  <c r="I75" i="1"/>
  <c r="I76" i="1"/>
  <c r="I81" i="1" l="1"/>
  <c r="I48" i="1"/>
  <c r="I109" i="1"/>
  <c r="I110" i="1"/>
  <c r="I111" i="1"/>
  <c r="I112" i="1"/>
  <c r="I113" i="1"/>
  <c r="I114" i="1"/>
  <c r="I115" i="1"/>
  <c r="I116" i="1"/>
  <c r="I117" i="1"/>
  <c r="I108" i="1"/>
  <c r="I107" i="1"/>
  <c r="I101" i="1"/>
  <c r="I44" i="1" l="1"/>
  <c r="I45" i="1"/>
  <c r="I46" i="1"/>
  <c r="I105" i="1" l="1"/>
  <c r="I106" i="1"/>
  <c r="I52" i="1" l="1"/>
  <c r="I51" i="1"/>
  <c r="I50" i="1"/>
  <c r="I49" i="1"/>
  <c r="I47" i="1"/>
  <c r="I62" i="1" l="1"/>
  <c r="I63" i="1"/>
  <c r="I64" i="1"/>
  <c r="I65" i="1"/>
  <c r="I77" i="1"/>
  <c r="I78" i="1"/>
  <c r="I79" i="1"/>
  <c r="I80" i="1"/>
  <c r="I91" i="1"/>
  <c r="I92" i="1"/>
  <c r="I93" i="1"/>
  <c r="I94" i="1"/>
  <c r="I96" i="1"/>
  <c r="I97" i="1"/>
  <c r="I98" i="1"/>
  <c r="I99" i="1"/>
  <c r="I100" i="1"/>
  <c r="I54" i="1"/>
  <c r="I55" i="1"/>
  <c r="I56" i="1"/>
  <c r="I57" i="1"/>
  <c r="I58" i="1"/>
  <c r="I59" i="1"/>
  <c r="I60" i="1"/>
  <c r="I61" i="1"/>
  <c r="I5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13" i="1"/>
  <c r="G11" i="1" l="1"/>
</calcChain>
</file>

<file path=xl/sharedStrings.xml><?xml version="1.0" encoding="utf-8"?>
<sst xmlns="http://schemas.openxmlformats.org/spreadsheetml/2006/main" count="510" uniqueCount="295">
  <si>
    <t>Quantity</t>
  </si>
  <si>
    <t>Product Code</t>
  </si>
  <si>
    <t>Short Name</t>
  </si>
  <si>
    <t>Product Name</t>
  </si>
  <si>
    <t>Category</t>
  </si>
  <si>
    <t>Poultry / Swine</t>
  </si>
  <si>
    <t>Comment</t>
  </si>
  <si>
    <t>-</t>
  </si>
  <si>
    <t>ELISA</t>
  </si>
  <si>
    <t>CK108</t>
  </si>
  <si>
    <t>ORT</t>
  </si>
  <si>
    <t xml:space="preserve">Ornithobacterium rhinotracheale Antibody test kit </t>
  </si>
  <si>
    <t>P</t>
  </si>
  <si>
    <t>CK109</t>
  </si>
  <si>
    <t>Mm</t>
  </si>
  <si>
    <t>Mycoplasma meleagridis Antibody test kit</t>
  </si>
  <si>
    <t>CK110</t>
  </si>
  <si>
    <t>REO</t>
  </si>
  <si>
    <t>Avian Reovirus Antibody test kit</t>
  </si>
  <si>
    <t>CK112</t>
  </si>
  <si>
    <t>EDS</t>
  </si>
  <si>
    <t>Egg Drop Syndrome Virus Antibody test kit</t>
  </si>
  <si>
    <t>CK113</t>
  </si>
  <si>
    <t>IBD</t>
  </si>
  <si>
    <t>Infectious Bursal Disease Virus Antibody test kit</t>
  </si>
  <si>
    <t>CK114</t>
  </si>
  <si>
    <t>Mg</t>
  </si>
  <si>
    <t>Mycoplasma gallisepticum Antibody test kit</t>
  </si>
  <si>
    <t>CK115</t>
  </si>
  <si>
    <t>Ms</t>
  </si>
  <si>
    <t>Mycoplasma synoviae Antibody test kit</t>
  </si>
  <si>
    <t>CK116</t>
  </si>
  <si>
    <t>NDV</t>
  </si>
  <si>
    <t>Newcastle Disease Virus Antibody test kit</t>
  </si>
  <si>
    <t>CK117</t>
  </si>
  <si>
    <t>Salm Gp D</t>
  </si>
  <si>
    <t>Salmonella Group D Antibody test kit</t>
  </si>
  <si>
    <t>CK118</t>
  </si>
  <si>
    <t>Salm Gp B</t>
  </si>
  <si>
    <t>Salmonella Group B Antibody test kit</t>
  </si>
  <si>
    <t>CK119</t>
  </si>
  <si>
    <t>IBV</t>
  </si>
  <si>
    <t>Infectious Bronchitis Virus Antibody test kit</t>
  </si>
  <si>
    <t>CK120</t>
  </si>
  <si>
    <t>ART</t>
  </si>
  <si>
    <t>Avian Rhinotracheitis Antibody test kit</t>
  </si>
  <si>
    <t>CK121</t>
  </si>
  <si>
    <t>AI</t>
  </si>
  <si>
    <t>Avian Influenza Antibody test kit</t>
  </si>
  <si>
    <t>CK123</t>
  </si>
  <si>
    <t>AE</t>
  </si>
  <si>
    <t>Avian Encephalomyelitis Virus Antibody test kit</t>
  </si>
  <si>
    <t>CK124</t>
  </si>
  <si>
    <t>ILT</t>
  </si>
  <si>
    <t>Infectious Laryngotracheitis Antibody test kit</t>
  </si>
  <si>
    <t>CK125</t>
  </si>
  <si>
    <t>REV</t>
  </si>
  <si>
    <t>Reticuloendotheliosis Virus Antibody test kit</t>
  </si>
  <si>
    <t>CK126</t>
  </si>
  <si>
    <t>CAV</t>
  </si>
  <si>
    <t>Chicken Anemia Virus Antibody test kit</t>
  </si>
  <si>
    <t>CK131</t>
  </si>
  <si>
    <t>BLS</t>
  </si>
  <si>
    <t>Big Liver and Spleen Disease Antibody test kit</t>
  </si>
  <si>
    <t>CK132</t>
  </si>
  <si>
    <t>FAdV</t>
  </si>
  <si>
    <t xml:space="preserve">Fowl Adenovirus Group 1 Antibody test kit </t>
  </si>
  <si>
    <t>CK215</t>
  </si>
  <si>
    <t>Mg/Ms</t>
  </si>
  <si>
    <t>Mycoplasma gallisepticum - synoviae Antibody test kit</t>
  </si>
  <si>
    <t>CK218</t>
  </si>
  <si>
    <t>Salm Gp B/D</t>
  </si>
  <si>
    <t>Salmonella Group B and D Antibody test kit</t>
  </si>
  <si>
    <t>CK301</t>
  </si>
  <si>
    <t>AI (ag)</t>
  </si>
  <si>
    <t>Avian Influenza Antigen test kit</t>
  </si>
  <si>
    <t>CK401</t>
  </si>
  <si>
    <t>InfA Multi</t>
  </si>
  <si>
    <t xml:space="preserve">Multispecies Influenza A Antibody test kit </t>
  </si>
  <si>
    <t>P/S</t>
  </si>
  <si>
    <t>CK422B</t>
  </si>
  <si>
    <t>ALV (ag)</t>
  </si>
  <si>
    <t>Avian Leukosis Virus Antigen test kit</t>
  </si>
  <si>
    <t>CR100</t>
  </si>
  <si>
    <t>CR200</t>
  </si>
  <si>
    <t>ALV Pre-diluted Reference Control</t>
  </si>
  <si>
    <t>CR300</t>
  </si>
  <si>
    <t>Freeze Dried Reference Serum</t>
  </si>
  <si>
    <t>CR400</t>
  </si>
  <si>
    <t xml:space="preserve">Chicken Negative Reference Serum     </t>
  </si>
  <si>
    <t>SK101</t>
  </si>
  <si>
    <t>Salm Gp B/C1/D</t>
  </si>
  <si>
    <t>Salmonella Group B,C1 and D Antibody test kit</t>
  </si>
  <si>
    <t>S</t>
  </si>
  <si>
    <t>SK102</t>
  </si>
  <si>
    <t>PRVg1</t>
  </si>
  <si>
    <t>Aujeszky g1 Antibody test kit</t>
  </si>
  <si>
    <t>SK104</t>
  </si>
  <si>
    <t>Hps</t>
  </si>
  <si>
    <t>Haemophilus parasuis Antibody test kit</t>
  </si>
  <si>
    <t>SK105</t>
  </si>
  <si>
    <t>PCV2</t>
  </si>
  <si>
    <t>Porcine Circovirus type 2 Antibody test kit</t>
  </si>
  <si>
    <t>SK106</t>
  </si>
  <si>
    <t>CSF</t>
  </si>
  <si>
    <t>Classical Swine Fever Antibody test kit</t>
  </si>
  <si>
    <t>SK108</t>
  </si>
  <si>
    <t>Mhyo</t>
  </si>
  <si>
    <t>Mycoplasma hyopneumoniae Antibody test kit</t>
  </si>
  <si>
    <t>SK109</t>
  </si>
  <si>
    <t>PRVgB</t>
  </si>
  <si>
    <t>Aujeszky gB Antibody test kit</t>
  </si>
  <si>
    <t>SK112</t>
  </si>
  <si>
    <t>SR700</t>
  </si>
  <si>
    <t>Swine Pre-diluted Reference Control</t>
  </si>
  <si>
    <t>RCR</t>
  </si>
  <si>
    <t>Conjugate Reagent</t>
  </si>
  <si>
    <t>P / S</t>
  </si>
  <si>
    <t>RNC</t>
  </si>
  <si>
    <t>Negative Controls</t>
  </si>
  <si>
    <t>RPC</t>
  </si>
  <si>
    <t>Positive Controls</t>
  </si>
  <si>
    <t>RSD Y</t>
  </si>
  <si>
    <t>Sample Diluent Yellow</t>
  </si>
  <si>
    <t>RSD</t>
  </si>
  <si>
    <t>Sample Diluent Green</t>
  </si>
  <si>
    <t>RSR</t>
  </si>
  <si>
    <t>RSS</t>
  </si>
  <si>
    <t>Stop Solution</t>
  </si>
  <si>
    <t>RST</t>
  </si>
  <si>
    <t>Substrate Tablets</t>
  </si>
  <si>
    <t>RWBS</t>
  </si>
  <si>
    <t>Powdered Wash Buffer Sachets</t>
  </si>
  <si>
    <t>Unit Price</t>
  </si>
  <si>
    <t>Total Price</t>
  </si>
  <si>
    <t>Please send orders to: orders@biochek.com</t>
  </si>
  <si>
    <t>Additional Comments:</t>
  </si>
  <si>
    <t>Total kits ELISA</t>
  </si>
  <si>
    <t>EUR</t>
  </si>
  <si>
    <t>GBP</t>
  </si>
  <si>
    <t>USD</t>
  </si>
  <si>
    <t>Reagents</t>
  </si>
  <si>
    <t>Substrate Reagent (Buffer)</t>
  </si>
  <si>
    <r>
      <t xml:space="preserve">Provide the batch # of the relevant kit here: </t>
    </r>
    <r>
      <rPr>
        <sz val="10"/>
        <color rgb="FFFF0000"/>
        <rFont val="Calibri"/>
        <family val="2"/>
        <scheme val="minor"/>
      </rPr>
      <t>FS####</t>
    </r>
  </si>
  <si>
    <t>qPCR</t>
  </si>
  <si>
    <t>Total Order amount:</t>
  </si>
  <si>
    <t>Total kits qPCR</t>
  </si>
  <si>
    <t>Total Other</t>
  </si>
  <si>
    <t xml:space="preserve">In order to complete the Customer Order Form, please follow the below instructions:  </t>
  </si>
  <si>
    <t>Thank you.</t>
  </si>
  <si>
    <t>The purpose of the Customer Order Form is to enable clear and efficient order creation and processing.</t>
  </si>
  <si>
    <t>The product list allows you to input quantities, unit prices and comments.</t>
  </si>
  <si>
    <t>1) Enter all mandatory details (pink coloured fields):</t>
  </si>
  <si>
    <t>Invoice address:</t>
  </si>
  <si>
    <t>Shipping address:</t>
  </si>
  <si>
    <t>- Invoice address</t>
  </si>
  <si>
    <t>- Shipping address</t>
  </si>
  <si>
    <t>- Customer reference number</t>
  </si>
  <si>
    <t>Customer Reference Number (PO):</t>
  </si>
  <si>
    <t>- Quantities per product you require</t>
  </si>
  <si>
    <t>2) Enter optional details (yellow coloured fields):</t>
  </si>
  <si>
    <t>- Per product ordered: Unit Price</t>
  </si>
  <si>
    <t>- Per product ordered: Comment</t>
  </si>
  <si>
    <t>- Add additional products not mentioned in the list</t>
  </si>
  <si>
    <t>- Any additional comment related to the order/shipping/invoicing</t>
  </si>
  <si>
    <r>
      <t xml:space="preserve">4) Save and send your order form to </t>
    </r>
    <r>
      <rPr>
        <u/>
        <sz val="16"/>
        <color theme="1"/>
        <rFont val="Calibri"/>
        <family val="2"/>
        <scheme val="minor"/>
      </rPr>
      <t>orders@biochek.com</t>
    </r>
  </si>
  <si>
    <t>Vetproof Salmonella Detection Kit - Low Profile</t>
  </si>
  <si>
    <t>Vetproof Salmonella Detection Kit - Regular Profile</t>
  </si>
  <si>
    <t>Vetproof SE Vaccine Detection 1 Kit - Low Profile</t>
  </si>
  <si>
    <t>S40007</t>
  </si>
  <si>
    <t>S40007-L</t>
  </si>
  <si>
    <t>S40018</t>
  </si>
  <si>
    <t>Foodproof StarPrep One Kit - 100rxn</t>
  </si>
  <si>
    <t>Foodproof StarPrep One Kit - 500rxn</t>
  </si>
  <si>
    <t>Foodproof StarPrep Three Kit</t>
  </si>
  <si>
    <t>Use this line to add a product not mentioned above.</t>
  </si>
  <si>
    <t>Porcine Reproductive and Respiratory Syndrome Ab Test Kit</t>
  </si>
  <si>
    <t>PRRSv XR</t>
  </si>
  <si>
    <t xml:space="preserve">qPCR ILT </t>
  </si>
  <si>
    <t>qPCR NDV</t>
  </si>
  <si>
    <t>qPCR ORT</t>
  </si>
  <si>
    <t>qPCR IBV</t>
  </si>
  <si>
    <t>qPCR InfA</t>
  </si>
  <si>
    <t>qPCR Spp-Se-St</t>
  </si>
  <si>
    <t>qPCR Salmonella</t>
  </si>
  <si>
    <t>qPCR PCV2</t>
  </si>
  <si>
    <t>qPCR Myco</t>
  </si>
  <si>
    <t>qPCR App-Hps-Mhyo</t>
  </si>
  <si>
    <t>Stds. qPCR NDV</t>
  </si>
  <si>
    <t>Stds. qPCR ILT</t>
  </si>
  <si>
    <t>Stds. qPCR ORT</t>
  </si>
  <si>
    <t>Stds. qPCR IBV</t>
  </si>
  <si>
    <t>Stds. qPCR InfA</t>
  </si>
  <si>
    <t>Stds. qPCR Spp-Se-St</t>
  </si>
  <si>
    <t>Stds. qPCR Salmonella</t>
  </si>
  <si>
    <t>Stds. qPCR PCV2</t>
  </si>
  <si>
    <t>Stds. qPCR Myco</t>
  </si>
  <si>
    <t>Stds. qPCR App-Hps-Mhyo</t>
  </si>
  <si>
    <t>qPCR PRRSv</t>
  </si>
  <si>
    <t>Stds. qPCR PRRSv</t>
  </si>
  <si>
    <t>BP900/BP910</t>
  </si>
  <si>
    <t>SK113</t>
  </si>
  <si>
    <t>SK114</t>
  </si>
  <si>
    <t>Actinobacillus pleuropneumoniae OmpA Antibody Test Kit</t>
  </si>
  <si>
    <t>Actinobacillus pleuropneumoniae ApxIV Antibody Test Kit</t>
  </si>
  <si>
    <t>App OmpA Ab</t>
  </si>
  <si>
    <t>App ApxIV Ab</t>
  </si>
  <si>
    <t>Vetproof® Mycoplasma Gallisepticum-Synoviae qPCR LyoKit - LP</t>
  </si>
  <si>
    <t>Vetproof® Mycoplasma Gallisepticum-Synoviae qPCR LyoKit - RP</t>
  </si>
  <si>
    <t>KIT230339</t>
  </si>
  <si>
    <t>KIT230341</t>
  </si>
  <si>
    <t>vetproof® Lysis Buffer A (200 reaction)</t>
  </si>
  <si>
    <t>vetproof® MagBead Extraction Kit I</t>
  </si>
  <si>
    <t>KIT230342</t>
  </si>
  <si>
    <t>vetproof® African Swine Fever Virus Detection LyoKit - LP</t>
  </si>
  <si>
    <t>vetproof® African Swine Fever Virus Detection LyoKit - RP</t>
  </si>
  <si>
    <t>KIT250001</t>
  </si>
  <si>
    <t>vetproof® MS-H DIVA qPCR Kit</t>
  </si>
  <si>
    <t>KIT250005</t>
  </si>
  <si>
    <t>vetproof® Influenza A Virus H5-H7 qPCR Kit</t>
  </si>
  <si>
    <t>KIT250009</t>
  </si>
  <si>
    <t>vetproof® Influenza A Virus H9 qPCR Kit</t>
  </si>
  <si>
    <t>vetproof® Lawsonia intracellularis qPCR Kit</t>
  </si>
  <si>
    <t>KIT252004</t>
  </si>
  <si>
    <t>KIT252005</t>
  </si>
  <si>
    <t>vetproof® Brachyspira hyodysenteriae/pilosicoli qPCR Kit</t>
  </si>
  <si>
    <t>KIT230197</t>
  </si>
  <si>
    <t>KIT230198</t>
  </si>
  <si>
    <t>KIT230193</t>
  </si>
  <si>
    <t>KIT230194</t>
  </si>
  <si>
    <t>KIT230345</t>
  </si>
  <si>
    <t>KIT230346</t>
  </si>
  <si>
    <t>Pre-diluted reference control RF22</t>
  </si>
  <si>
    <t xml:space="preserve"> </t>
  </si>
  <si>
    <t>For ORT, EDS , NDV-F, CAV, CastV, Salm Gp D, Salm Gp B &amp; Salm Gp B/D</t>
  </si>
  <si>
    <t>Pre-diluted reference control RF23</t>
  </si>
  <si>
    <t>KIT252002</t>
  </si>
  <si>
    <t>vetproof® Porcine Circovirus Type 2 qPCR Kit</t>
  </si>
  <si>
    <t>KIT252003</t>
  </si>
  <si>
    <t>vetproof® Porcine Circovirus Type 3 qPCR Kit</t>
  </si>
  <si>
    <t>KIT230373</t>
  </si>
  <si>
    <t>vetproof® PCV 2-PRRSV-SIV qPCR Kit</t>
  </si>
  <si>
    <t>vetproof® Newcastle Disease Virus qPCR Kit</t>
  </si>
  <si>
    <t>KIT230349</t>
  </si>
  <si>
    <t>KIT230361</t>
  </si>
  <si>
    <t>vetproof® Infectious Laryngotracheitis Virus qPCR</t>
  </si>
  <si>
    <t>KIT230367</t>
  </si>
  <si>
    <t>vetproof® Ornithobacterium Rhinotracheale qPCR Kit</t>
  </si>
  <si>
    <t>KIT230351</t>
  </si>
  <si>
    <t>vetproof® Infectious Bronchitis Virus qPCR Kit</t>
  </si>
  <si>
    <t>KIT230353</t>
  </si>
  <si>
    <t>vetproof® Influenza A Virus qPCR Kit</t>
  </si>
  <si>
    <t>KIT230355</t>
  </si>
  <si>
    <t>KIT230357</t>
  </si>
  <si>
    <t>vetproof® Salmonella Species qPCR Kit</t>
  </si>
  <si>
    <t>KIT230359</t>
  </si>
  <si>
    <t>KIT230363</t>
  </si>
  <si>
    <t>KIT230365</t>
  </si>
  <si>
    <t>vetproof® App-Hps-Mhyo qPCR Kit</t>
  </si>
  <si>
    <t>KIT230156</t>
  </si>
  <si>
    <t>vetproof® PRRSV qPCR Kit</t>
  </si>
  <si>
    <t>Vetproof SE Vaccine Detection 1 Kit - Regular Profile</t>
  </si>
  <si>
    <t>vetproof® Salmonella Species-Enteritidis-Typhimurium qPCR Kit</t>
  </si>
  <si>
    <t>vetproof® Mycoplasma Hyopneumoniae-Hyorhinis-Hyosynoviae qPCR Kit</t>
  </si>
  <si>
    <t>KIT230350</t>
  </si>
  <si>
    <t>vetproof® Newcastle Disease Virus qPCR Standards</t>
  </si>
  <si>
    <t>KIT230362</t>
  </si>
  <si>
    <t>KIT230368</t>
  </si>
  <si>
    <t>KIT230352</t>
  </si>
  <si>
    <t>KIT230354</t>
  </si>
  <si>
    <t>vetproof® Influenza A Virus qPCR Standards</t>
  </si>
  <si>
    <t>KIT230356</t>
  </si>
  <si>
    <t>KIT230358</t>
  </si>
  <si>
    <t>vetproof® Salmonella Species qPCR Standards</t>
  </si>
  <si>
    <t>KIT230360</t>
  </si>
  <si>
    <t>vetproof® Porcine Circovirus Type 2 qPCR Standards</t>
  </si>
  <si>
    <t>KIT230364</t>
  </si>
  <si>
    <t>KIT230366</t>
  </si>
  <si>
    <t>vetproof® App-Hps-Mhyo qPCR Standards</t>
  </si>
  <si>
    <t>KIT230348</t>
  </si>
  <si>
    <t>KIT230343</t>
  </si>
  <si>
    <t>vetproof® African Swine Fever Virus qPCR Standards</t>
  </si>
  <si>
    <t>KIT230347</t>
  </si>
  <si>
    <t>KIT230374</t>
  </si>
  <si>
    <t>vetproof® PCV 2-PRRSV-SIV qPCR Standards</t>
  </si>
  <si>
    <t>vetproof® Infectious Laryngotracheitis Virus qPCR Standards</t>
  </si>
  <si>
    <t>vetproof® Ornithobacterium Rhinotracheale qPCR Standards</t>
  </si>
  <si>
    <t>vetproof® Infectious Bronchitis Virus qPCR Standards</t>
  </si>
  <si>
    <t>Vetproof® Mycoplasma Gallisepticum-Synoviae qPCR Standards</t>
  </si>
  <si>
    <t>vetproof® Salmonella Species-Enteritidis-Typhimurium qPCR Standards</t>
  </si>
  <si>
    <t>vetproof® Mycoplasma Hyopneumoniae-Hyorhinis-Hyosynoviae qPCR Standards</t>
  </si>
  <si>
    <t>vetproof® Porcine Reproductive and Respiratory Syndrome Virus qPCR Standards</t>
  </si>
  <si>
    <t>Stds. qPCR MgMs</t>
  </si>
  <si>
    <t>Stds. qPCR ASF</t>
  </si>
  <si>
    <t>Stds. qPCR PCV2-PRRSV-SIV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</si>
</sst>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4" borderId="4" xfId="0" applyFont="1" applyFill="1" applyBorder="1" applyAlignment="1" applyProtection="1">
      <alignment horizontal="center" vertical="center"/>
      <protection locked="0"/>
    </xf>
    <xf numFmtId="0" fontId="1" fillId="5" borderId="17" xfId="0" applyFont="1" applyFill="1" applyBorder="1" applyAlignment="1" applyProtection="1">
      <alignment horizontal="left" vertical="center" wrapText="1"/>
      <protection locked="0"/>
    </xf>
    <xf numFmtId="0" fontId="1" fillId="5" borderId="7" xfId="0" applyFont="1" applyFill="1" applyBorder="1" applyAlignment="1" applyProtection="1">
      <alignment horizontal="left" vertical="center" wrapText="1"/>
      <protection locked="0"/>
    </xf>
    <xf numFmtId="0" fontId="1" fillId="5" borderId="14" xfId="0" applyFont="1" applyFill="1" applyBorder="1" applyAlignment="1" applyProtection="1">
      <alignment horizontal="left" vertical="center" wrapText="1"/>
      <protection locked="0"/>
    </xf>
    <xf numFmtId="0" fontId="1" fillId="5" borderId="11" xfId="0" applyFont="1" applyFill="1" applyBorder="1" applyAlignment="1" applyProtection="1">
      <alignment horizontal="left" vertical="center" wrapText="1"/>
      <protection locked="0"/>
    </xf>
    <xf numFmtId="0" fontId="1" fillId="5" borderId="9" xfId="0" applyFont="1" applyFill="1" applyBorder="1" applyAlignment="1" applyProtection="1">
      <alignment horizontal="left" vertical="center" wrapText="1"/>
      <protection locked="0"/>
    </xf>
    <xf numFmtId="43" fontId="2" fillId="5" borderId="16" xfId="0" applyNumberFormat="1" applyFont="1" applyFill="1" applyBorder="1" applyAlignment="1" applyProtection="1">
      <alignment horizontal="left" vertical="center" wrapText="1"/>
      <protection locked="0"/>
    </xf>
    <xf numFmtId="43" fontId="2" fillId="5" borderId="1" xfId="0" applyNumberFormat="1" applyFont="1" applyFill="1" applyBorder="1" applyAlignment="1" applyProtection="1">
      <alignment horizontal="left" vertical="center" wrapText="1"/>
      <protection locked="0"/>
    </xf>
    <xf numFmtId="43" fontId="2" fillId="5" borderId="13" xfId="0" applyNumberFormat="1" applyFont="1" applyFill="1" applyBorder="1" applyAlignment="1" applyProtection="1">
      <alignment horizontal="left" vertical="center" wrapText="1"/>
      <protection locked="0"/>
    </xf>
    <xf numFmtId="43" fontId="2" fillId="5" borderId="8" xfId="0" applyNumberFormat="1" applyFont="1" applyFill="1" applyBorder="1" applyAlignment="1" applyProtection="1">
      <alignment horizontal="left" vertical="center" wrapText="1"/>
      <protection locked="0"/>
    </xf>
    <xf numFmtId="41" fontId="2" fillId="4" borderId="16" xfId="0" applyNumberFormat="1" applyFont="1" applyFill="1" applyBorder="1" applyAlignment="1" applyProtection="1">
      <alignment horizontal="left" vertical="center" wrapText="1"/>
      <protection locked="0"/>
    </xf>
    <xf numFmtId="41" fontId="2" fillId="4" borderId="1" xfId="0" applyNumberFormat="1" applyFont="1" applyFill="1" applyBorder="1" applyAlignment="1" applyProtection="1">
      <alignment horizontal="left" vertical="center" wrapText="1"/>
      <protection locked="0"/>
    </xf>
    <xf numFmtId="41" fontId="2" fillId="4" borderId="13" xfId="0" applyNumberFormat="1" applyFont="1" applyFill="1" applyBorder="1" applyAlignment="1" applyProtection="1">
      <alignment horizontal="left" vertical="center" wrapText="1"/>
      <protection locked="0"/>
    </xf>
    <xf numFmtId="41" fontId="2" fillId="4" borderId="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43" fontId="2" fillId="0" borderId="1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5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3" fontId="2" fillId="0" borderId="23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4" fontId="2" fillId="2" borderId="22" xfId="0" applyNumberFormat="1" applyFont="1" applyFill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0" fontId="2" fillId="5" borderId="26" xfId="0" applyFont="1" applyFill="1" applyBorder="1" applyAlignment="1" applyProtection="1">
      <alignment horizontal="left" vertical="center"/>
      <protection locked="0"/>
    </xf>
    <xf numFmtId="0" fontId="2" fillId="5" borderId="28" xfId="0" applyFont="1" applyFill="1" applyBorder="1" applyAlignment="1" applyProtection="1">
      <alignment horizontal="left" vertical="center"/>
      <protection locked="0"/>
    </xf>
    <xf numFmtId="0" fontId="4" fillId="0" borderId="23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/>
    </xf>
    <xf numFmtId="41" fontId="5" fillId="2" borderId="17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41" fontId="5" fillId="2" borderId="7" xfId="0" applyNumberFormat="1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2" fillId="0" borderId="25" xfId="0" applyFont="1" applyBorder="1" applyAlignment="1">
      <alignment horizontal="left" vertical="center" wrapText="1"/>
    </xf>
    <xf numFmtId="43" fontId="2" fillId="0" borderId="1" xfId="0" applyNumberFormat="1" applyFont="1" applyBorder="1" applyAlignment="1">
      <alignment horizontal="left" vertical="center" wrapText="1"/>
    </xf>
    <xf numFmtId="43" fontId="2" fillId="0" borderId="13" xfId="0" applyNumberFormat="1" applyFont="1" applyBorder="1" applyAlignment="1">
      <alignment horizontal="left" vertical="center" wrapText="1"/>
    </xf>
    <xf numFmtId="43" fontId="4" fillId="2" borderId="14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7" fillId="2" borderId="0" xfId="0" quotePrefix="1" applyFont="1" applyFill="1" applyAlignment="1">
      <alignment horizontal="left" vertical="center"/>
    </xf>
    <xf numFmtId="0" fontId="7" fillId="4" borderId="0" xfId="0" quotePrefix="1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7" fillId="5" borderId="0" xfId="0" quotePrefix="1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43" fontId="1" fillId="5" borderId="10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5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6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" xfId="0" applyNumberFormat="1" applyFont="1" applyFill="1" applyBorder="1" applyAlignment="1" applyProtection="1">
      <alignment horizontal="left" vertical="center" wrapText="1"/>
      <protection locked="0"/>
    </xf>
    <xf numFmtId="41" fontId="1" fillId="4" borderId="1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2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3" xfId="0" applyNumberFormat="1" applyFont="1" applyFill="1" applyBorder="1" applyAlignment="1" applyProtection="1">
      <alignment horizontal="left" vertical="center" wrapText="1"/>
      <protection locked="0"/>
    </xf>
    <xf numFmtId="41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4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32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>
      <alignment horizontal="left" vertical="center" wrapText="1"/>
    </xf>
    <xf numFmtId="41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6" xfId="0" applyNumberFormat="1" applyFont="1" applyFill="1" applyBorder="1" applyAlignment="1" applyProtection="1">
      <alignment horizontal="left" vertical="center" wrapText="1"/>
      <protection locked="0"/>
    </xf>
    <xf numFmtId="43" fontId="1" fillId="5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>
      <alignment horizontal="left" vertical="center" wrapText="1"/>
    </xf>
    <xf numFmtId="41" fontId="2" fillId="4" borderId="23" xfId="0" applyNumberFormat="1" applyFont="1" applyFill="1" applyBorder="1" applyAlignment="1" applyProtection="1">
      <alignment horizontal="left" vertical="center" wrapText="1"/>
      <protection locked="0"/>
    </xf>
    <xf numFmtId="43" fontId="2" fillId="5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41" fontId="2" fillId="0" borderId="16" xfId="0" applyNumberFormat="1" applyFont="1" applyBorder="1" applyAlignment="1" applyProtection="1">
      <alignment horizontal="left" vertical="center" wrapText="1"/>
      <protection locked="0"/>
    </xf>
    <xf numFmtId="43" fontId="2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left" vertical="center" wrapText="1"/>
      <protection locked="0"/>
    </xf>
    <xf numFmtId="41" fontId="2" fillId="0" borderId="1" xfId="0" applyNumberFormat="1" applyFont="1" applyBorder="1" applyAlignment="1" applyProtection="1">
      <alignment horizontal="left" vertical="center" wrapText="1"/>
      <protection locked="0"/>
    </xf>
    <xf numFmtId="43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41" fontId="2" fillId="0" borderId="13" xfId="0" applyNumberFormat="1" applyFont="1" applyBorder="1" applyAlignment="1" applyProtection="1">
      <alignment horizontal="left" vertical="center" wrapText="1"/>
      <protection locked="0"/>
    </xf>
    <xf numFmtId="43" fontId="2" fillId="0" borderId="13" xfId="0" applyNumberFormat="1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 vertical="center"/>
      <protection locked="0"/>
    </xf>
    <xf numFmtId="0" fontId="2" fillId="4" borderId="17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left" vertical="center"/>
      <protection locked="0"/>
    </xf>
    <xf numFmtId="0" fontId="2" fillId="4" borderId="13" xfId="0" applyFont="1" applyFill="1" applyBorder="1" applyAlignment="1" applyProtection="1">
      <alignment horizontal="left" vertical="center"/>
      <protection locked="0"/>
    </xf>
    <xf numFmtId="0" fontId="2" fillId="4" borderId="14" xfId="0" applyFont="1" applyFill="1" applyBorder="1" applyAlignment="1" applyProtection="1">
      <alignment horizontal="left" vertical="center"/>
      <protection locked="0"/>
    </xf>
    <xf numFmtId="0" fontId="2" fillId="4" borderId="29" xfId="0" applyFont="1" applyFill="1" applyBorder="1" applyAlignment="1" applyProtection="1">
      <alignment horizontal="left" vertical="center"/>
      <protection locked="0"/>
    </xf>
    <xf numFmtId="0" fontId="2" fillId="4" borderId="3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1115758</xdr:colOff>
      <xdr:row>0</xdr:row>
      <xdr:rowOff>43069</xdr:rowOff>
    </xdr:from>
    <xdr:ext cx="4891617" cy="470452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B4684ED0-35FB-43A2-9359-0BA2B81B3DB1}"/>
            </a:ext>
          </a:extLst>
        </xdr:cNvPr>
        <xdr:cNvSpPr txBox="1"/>
      </xdr:nvSpPr>
      <xdr:spPr>
        <a:xfrm>
          <a:off x="2540367" y="43069"/>
          <a:ext cx="4891617" cy="470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nl-NL" sz="4000"/>
            <a:t>Customer</a:t>
          </a:r>
          <a:r>
            <a:rPr lang="nl-NL" sz="4000" baseline="0"/>
            <a:t> Order Form</a:t>
          </a:r>
          <a:endParaRPr lang="nl-NL" sz="4000"/>
        </a:p>
      </xdr:txBody>
    </xdr:sp>
    <xdr:clientData/>
  </xdr:oneCellAnchor>
  <xdr:twoCellAnchor editAs="oneCell">
    <xdr:from>
      <xdr:col>1</xdr:col>
      <xdr:colOff>82826</xdr:colOff>
      <xdr:row>0</xdr:row>
      <xdr:rowOff>49696</xdr:rowOff>
    </xdr:from>
    <xdr:to>
      <xdr:col>3</xdr:col>
      <xdr:colOff>567308</xdr:colOff>
      <xdr:row>2</xdr:row>
      <xdr:rowOff>148493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A52C70F-7170-1F06-E295-AB9C833B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83" y="49696"/>
          <a:ext cx="1781041" cy="4702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0</xdr:row>
      <xdr:rowOff>0</xdr:rowOff>
    </xdr:from>
    <xdr:ext cx="7410450" cy="78105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91AA400-33C7-4FB5-8A99-635DA0DC1FD4}"/>
            </a:ext>
          </a:extLst>
        </xdr:cNvPr>
        <xdr:cNvSpPr txBox="1"/>
      </xdr:nvSpPr>
      <xdr:spPr>
        <a:xfrm>
          <a:off x="2171700" y="0"/>
          <a:ext cx="7410450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nl-NL" sz="4000"/>
            <a:t>Customer</a:t>
          </a:r>
          <a:r>
            <a:rPr lang="nl-NL" sz="4000" baseline="0"/>
            <a:t> Order Form Instructions</a:t>
          </a:r>
        </a:p>
      </xdr:txBody>
    </xdr:sp>
    <xdr:clientData/>
  </xdr:oneCellAnchor>
  <xdr:twoCellAnchor editAs="oneCell">
    <xdr:from>
      <xdr:col>0</xdr:col>
      <xdr:colOff>47625</xdr:colOff>
      <xdr:row>0</xdr:row>
      <xdr:rowOff>66675</xdr:rowOff>
    </xdr:from>
    <xdr:to>
      <xdr:col>3</xdr:col>
      <xdr:colOff>280759</xdr:colOff>
      <xdr:row>2</xdr:row>
      <xdr:rowOff>85725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F427DFC3-2C4F-4FA8-85F5-4794AEF54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2061934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4BEA-0FAF-40EE-8F43-C8D4099837D3}">
  <dimension ref="A1:L119"/>
  <sheetViews>
    <sheetView tabSelected="1" zoomScale="85" zoomScaleNormal="85" workbookViewId="0">
      <pane ySplit="12" topLeftCell="A19" activePane="bottomLeft" state="frozen"/>
      <selection pane="bottomLeft" activeCell="A26" sqref="A26:XFD26"/>
    </sheetView>
  </sheetViews>
  <sheetFormatPr defaultColWidth="151.85546875" defaultRowHeight="15.2" customHeight="1" x14ac:dyDescent="0.25"/>
  <cols>
    <col min="1" max="1" width="1.7109375" style="18" customWidth="1"/>
    <col min="2" max="2" width="10.85546875" style="18" customWidth="1"/>
    <col min="3" max="3" width="8.7109375" style="18" customWidth="1"/>
    <col min="4" max="4" width="21" style="18" customWidth="1"/>
    <col min="5" max="5" width="77.28515625" style="18" customWidth="1"/>
    <col min="6" max="6" width="27.140625" style="18" customWidth="1"/>
    <col min="7" max="7" width="20.5703125" style="21" customWidth="1"/>
    <col min="8" max="8" width="11" style="45" customWidth="1"/>
    <col min="9" max="9" width="13.140625" style="45" customWidth="1"/>
    <col min="10" max="10" width="78.7109375" style="18" customWidth="1"/>
    <col min="11" max="39" width="43.5703125" style="18" customWidth="1"/>
    <col min="40" max="16384" width="151.85546875" style="18"/>
  </cols>
  <sheetData>
    <row r="1" spans="1:10" ht="15.2" customHeight="1" x14ac:dyDescent="0.25">
      <c r="A1" s="15"/>
      <c r="B1" s="15"/>
      <c r="C1" s="15"/>
      <c r="D1" s="15"/>
      <c r="E1" s="15"/>
      <c r="F1" s="15"/>
      <c r="G1" s="16"/>
      <c r="H1" s="17"/>
      <c r="I1" s="17"/>
      <c r="J1" s="15"/>
    </row>
    <row r="2" spans="1:10" ht="15.2" customHeight="1" x14ac:dyDescent="0.25">
      <c r="A2" s="15"/>
      <c r="B2" s="15"/>
      <c r="C2" s="15"/>
      <c r="D2" s="15"/>
      <c r="E2" s="15"/>
      <c r="F2" s="19"/>
      <c r="G2" s="20" t="s">
        <v>135</v>
      </c>
      <c r="H2" s="17"/>
      <c r="I2" s="17"/>
      <c r="J2" s="15"/>
    </row>
    <row r="3" spans="1:10" ht="16.5" customHeight="1" thickBot="1" x14ac:dyDescent="0.3">
      <c r="A3" s="15"/>
      <c r="B3" s="15"/>
      <c r="C3" s="15"/>
      <c r="D3" s="15"/>
      <c r="E3" s="15"/>
      <c r="G3" s="16"/>
      <c r="H3" s="17"/>
      <c r="I3" s="17"/>
      <c r="J3" s="15"/>
    </row>
    <row r="4" spans="1:10" ht="15.2" customHeight="1" thickBot="1" x14ac:dyDescent="0.3">
      <c r="A4" s="15"/>
      <c r="B4" s="100" t="s">
        <v>153</v>
      </c>
      <c r="C4" s="101"/>
      <c r="D4" s="102"/>
      <c r="E4" s="103"/>
      <c r="F4" s="15"/>
      <c r="G4" s="97" t="s">
        <v>158</v>
      </c>
      <c r="H4" s="98"/>
      <c r="I4" s="98"/>
      <c r="J4" s="1"/>
    </row>
    <row r="5" spans="1:10" ht="15.2" customHeight="1" thickBot="1" x14ac:dyDescent="0.3">
      <c r="A5" s="15"/>
      <c r="B5" s="22"/>
      <c r="C5" s="15"/>
      <c r="D5" s="104"/>
      <c r="E5" s="105"/>
      <c r="F5" s="15"/>
      <c r="G5" s="15"/>
      <c r="H5" s="15"/>
      <c r="I5" s="15"/>
      <c r="J5" s="15"/>
    </row>
    <row r="6" spans="1:10" ht="15.2" customHeight="1" x14ac:dyDescent="0.25">
      <c r="A6" s="15"/>
      <c r="B6" s="22"/>
      <c r="C6" s="15"/>
      <c r="D6" s="104"/>
      <c r="E6" s="105"/>
      <c r="F6" s="15"/>
      <c r="G6" s="99"/>
      <c r="H6" s="99"/>
      <c r="I6" s="99"/>
      <c r="J6" s="48" t="s">
        <v>136</v>
      </c>
    </row>
    <row r="7" spans="1:10" ht="15.2" customHeight="1" thickBot="1" x14ac:dyDescent="0.3">
      <c r="A7" s="15"/>
      <c r="B7" s="23"/>
      <c r="C7" s="24"/>
      <c r="D7" s="106"/>
      <c r="E7" s="107"/>
      <c r="F7" s="15"/>
      <c r="G7" s="15"/>
      <c r="H7" s="15"/>
      <c r="I7" s="15"/>
      <c r="J7" s="49"/>
    </row>
    <row r="8" spans="1:10" ht="15.2" customHeight="1" x14ac:dyDescent="0.25">
      <c r="A8" s="15"/>
      <c r="B8" s="100" t="s">
        <v>154</v>
      </c>
      <c r="C8" s="101"/>
      <c r="D8" s="108"/>
      <c r="E8" s="109"/>
      <c r="F8" s="52" t="s">
        <v>137</v>
      </c>
      <c r="G8" s="53">
        <f>SUM(G13:G46)</f>
        <v>0</v>
      </c>
      <c r="H8" s="15"/>
      <c r="I8" s="15"/>
      <c r="J8" s="49"/>
    </row>
    <row r="9" spans="1:10" ht="15.2" customHeight="1" x14ac:dyDescent="0.25">
      <c r="A9" s="15"/>
      <c r="B9" s="22"/>
      <c r="C9" s="15"/>
      <c r="D9" s="104"/>
      <c r="E9" s="105"/>
      <c r="F9" s="54" t="s">
        <v>146</v>
      </c>
      <c r="G9" s="55">
        <f xml:space="preserve"> SUM(G62:G89)</f>
        <v>0</v>
      </c>
      <c r="H9" s="15"/>
      <c r="I9" s="15"/>
      <c r="J9" s="49"/>
    </row>
    <row r="10" spans="1:10" ht="15.2" customHeight="1" thickBot="1" x14ac:dyDescent="0.3">
      <c r="A10" s="15"/>
      <c r="B10" s="22"/>
      <c r="C10" s="15"/>
      <c r="D10" s="104"/>
      <c r="E10" s="105"/>
      <c r="F10" s="54" t="s">
        <v>147</v>
      </c>
      <c r="G10" s="55">
        <f>SUM(G47:G52,G53:G61,G90,G91:G104,G105:G107)</f>
        <v>0</v>
      </c>
      <c r="H10" s="15"/>
      <c r="I10" s="15"/>
      <c r="J10" s="50"/>
    </row>
    <row r="11" spans="1:10" ht="15.2" customHeight="1" thickBot="1" x14ac:dyDescent="0.3">
      <c r="A11" s="15"/>
      <c r="B11" s="23"/>
      <c r="C11" s="24"/>
      <c r="D11" s="106"/>
      <c r="E11" s="107"/>
      <c r="F11" s="56" t="s">
        <v>145</v>
      </c>
      <c r="G11" s="60">
        <f>SUM(I13:I117)</f>
        <v>0</v>
      </c>
      <c r="H11" s="47"/>
      <c r="I11" s="47"/>
      <c r="J11" s="47"/>
    </row>
    <row r="12" spans="1:10" s="29" customFormat="1" ht="32.25" thickBot="1" x14ac:dyDescent="0.3">
      <c r="A12" s="15"/>
      <c r="B12" s="25" t="s">
        <v>4</v>
      </c>
      <c r="C12" s="26" t="s">
        <v>5</v>
      </c>
      <c r="D12" s="26" t="s">
        <v>1</v>
      </c>
      <c r="E12" s="26" t="s">
        <v>3</v>
      </c>
      <c r="F12" s="51" t="s">
        <v>2</v>
      </c>
      <c r="G12" s="51" t="s">
        <v>0</v>
      </c>
      <c r="H12" s="27" t="s">
        <v>133</v>
      </c>
      <c r="I12" s="27" t="s">
        <v>134</v>
      </c>
      <c r="J12" s="28" t="s">
        <v>6</v>
      </c>
    </row>
    <row r="13" spans="1:10" ht="15.2" customHeight="1" x14ac:dyDescent="0.25">
      <c r="A13" s="15"/>
      <c r="B13" s="30" t="s">
        <v>8</v>
      </c>
      <c r="C13" s="31" t="s">
        <v>12</v>
      </c>
      <c r="D13" s="31" t="s">
        <v>9</v>
      </c>
      <c r="E13" s="31" t="s">
        <v>11</v>
      </c>
      <c r="F13" s="31" t="s">
        <v>10</v>
      </c>
      <c r="G13" s="11"/>
      <c r="H13" s="7"/>
      <c r="I13" s="32">
        <f t="shared" ref="I13:I42" si="0">G13*H13</f>
        <v>0</v>
      </c>
      <c r="J13" s="2"/>
    </row>
    <row r="14" spans="1:10" ht="15.2" customHeight="1" x14ac:dyDescent="0.25">
      <c r="A14" s="15"/>
      <c r="B14" s="33" t="s">
        <v>8</v>
      </c>
      <c r="C14" s="34" t="s">
        <v>12</v>
      </c>
      <c r="D14" s="34" t="s">
        <v>13</v>
      </c>
      <c r="E14" s="34" t="s">
        <v>15</v>
      </c>
      <c r="F14" s="34" t="s">
        <v>14</v>
      </c>
      <c r="G14" s="12"/>
      <c r="H14" s="8"/>
      <c r="I14" s="35">
        <f t="shared" si="0"/>
        <v>0</v>
      </c>
      <c r="J14" s="3"/>
    </row>
    <row r="15" spans="1:10" ht="15.2" customHeight="1" x14ac:dyDescent="0.25">
      <c r="A15" s="15"/>
      <c r="B15" s="33" t="s">
        <v>8</v>
      </c>
      <c r="C15" s="34" t="s">
        <v>12</v>
      </c>
      <c r="D15" s="34" t="s">
        <v>16</v>
      </c>
      <c r="E15" s="34" t="s">
        <v>18</v>
      </c>
      <c r="F15" s="34" t="s">
        <v>17</v>
      </c>
      <c r="G15" s="12"/>
      <c r="H15" s="8"/>
      <c r="I15" s="35">
        <f t="shared" si="0"/>
        <v>0</v>
      </c>
      <c r="J15" s="3"/>
    </row>
    <row r="16" spans="1:10" ht="15.2" customHeight="1" x14ac:dyDescent="0.25">
      <c r="A16" s="15"/>
      <c r="B16" s="33" t="s">
        <v>8</v>
      </c>
      <c r="C16" s="34" t="s">
        <v>12</v>
      </c>
      <c r="D16" s="34" t="s">
        <v>19</v>
      </c>
      <c r="E16" s="34" t="s">
        <v>21</v>
      </c>
      <c r="F16" s="34" t="s">
        <v>20</v>
      </c>
      <c r="G16" s="12"/>
      <c r="H16" s="8"/>
      <c r="I16" s="35">
        <f t="shared" si="0"/>
        <v>0</v>
      </c>
      <c r="J16" s="3"/>
    </row>
    <row r="17" spans="1:10" ht="15.2" customHeight="1" x14ac:dyDescent="0.25">
      <c r="A17" s="15"/>
      <c r="B17" s="33" t="s">
        <v>8</v>
      </c>
      <c r="C17" s="34" t="s">
        <v>12</v>
      </c>
      <c r="D17" s="34" t="s">
        <v>22</v>
      </c>
      <c r="E17" s="34" t="s">
        <v>24</v>
      </c>
      <c r="F17" s="34" t="s">
        <v>23</v>
      </c>
      <c r="G17" s="12"/>
      <c r="H17" s="8"/>
      <c r="I17" s="35">
        <f t="shared" si="0"/>
        <v>0</v>
      </c>
      <c r="J17" s="3"/>
    </row>
    <row r="18" spans="1:10" ht="15.2" customHeight="1" x14ac:dyDescent="0.25">
      <c r="A18" s="15"/>
      <c r="B18" s="33" t="s">
        <v>8</v>
      </c>
      <c r="C18" s="34" t="s">
        <v>12</v>
      </c>
      <c r="D18" s="34" t="s">
        <v>25</v>
      </c>
      <c r="E18" s="34" t="s">
        <v>27</v>
      </c>
      <c r="F18" s="34" t="s">
        <v>26</v>
      </c>
      <c r="G18" s="12"/>
      <c r="H18" s="8"/>
      <c r="I18" s="35">
        <f t="shared" si="0"/>
        <v>0</v>
      </c>
      <c r="J18" s="3"/>
    </row>
    <row r="19" spans="1:10" ht="15.2" customHeight="1" x14ac:dyDescent="0.25">
      <c r="A19" s="15"/>
      <c r="B19" s="33" t="s">
        <v>8</v>
      </c>
      <c r="C19" s="34" t="s">
        <v>12</v>
      </c>
      <c r="D19" s="34" t="s">
        <v>28</v>
      </c>
      <c r="E19" s="34" t="s">
        <v>30</v>
      </c>
      <c r="F19" s="34" t="s">
        <v>29</v>
      </c>
      <c r="G19" s="12"/>
      <c r="H19" s="8"/>
      <c r="I19" s="35">
        <f t="shared" si="0"/>
        <v>0</v>
      </c>
      <c r="J19" s="3"/>
    </row>
    <row r="20" spans="1:10" ht="15.2" customHeight="1" x14ac:dyDescent="0.25">
      <c r="A20" s="15"/>
      <c r="B20" s="33" t="s">
        <v>8</v>
      </c>
      <c r="C20" s="34" t="s">
        <v>12</v>
      </c>
      <c r="D20" s="34" t="s">
        <v>31</v>
      </c>
      <c r="E20" s="34" t="s">
        <v>33</v>
      </c>
      <c r="F20" s="34" t="s">
        <v>32</v>
      </c>
      <c r="G20" s="12"/>
      <c r="H20" s="8"/>
      <c r="I20" s="35">
        <f t="shared" si="0"/>
        <v>0</v>
      </c>
      <c r="J20" s="3"/>
    </row>
    <row r="21" spans="1:10" ht="15.2" customHeight="1" x14ac:dyDescent="0.25">
      <c r="A21" s="15"/>
      <c r="B21" s="33" t="s">
        <v>8</v>
      </c>
      <c r="C21" s="34" t="s">
        <v>12</v>
      </c>
      <c r="D21" s="34" t="s">
        <v>34</v>
      </c>
      <c r="E21" s="34" t="s">
        <v>36</v>
      </c>
      <c r="F21" s="34" t="s">
        <v>35</v>
      </c>
      <c r="G21" s="12"/>
      <c r="H21" s="8"/>
      <c r="I21" s="35">
        <f t="shared" si="0"/>
        <v>0</v>
      </c>
      <c r="J21" s="3"/>
    </row>
    <row r="22" spans="1:10" ht="15.2" customHeight="1" x14ac:dyDescent="0.25">
      <c r="A22" s="15"/>
      <c r="B22" s="33" t="s">
        <v>8</v>
      </c>
      <c r="C22" s="34" t="s">
        <v>12</v>
      </c>
      <c r="D22" s="34" t="s">
        <v>37</v>
      </c>
      <c r="E22" s="34" t="s">
        <v>39</v>
      </c>
      <c r="F22" s="34" t="s">
        <v>38</v>
      </c>
      <c r="G22" s="12"/>
      <c r="H22" s="8"/>
      <c r="I22" s="35">
        <f t="shared" si="0"/>
        <v>0</v>
      </c>
      <c r="J22" s="3"/>
    </row>
    <row r="23" spans="1:10" ht="15.2" customHeight="1" x14ac:dyDescent="0.25">
      <c r="A23" s="15"/>
      <c r="B23" s="33" t="s">
        <v>8</v>
      </c>
      <c r="C23" s="34" t="s">
        <v>12</v>
      </c>
      <c r="D23" s="34" t="s">
        <v>40</v>
      </c>
      <c r="E23" s="34" t="s">
        <v>42</v>
      </c>
      <c r="F23" s="34" t="s">
        <v>41</v>
      </c>
      <c r="G23" s="12"/>
      <c r="H23" s="8"/>
      <c r="I23" s="35">
        <f t="shared" si="0"/>
        <v>0</v>
      </c>
      <c r="J23" s="3"/>
    </row>
    <row r="24" spans="1:10" ht="15.2" customHeight="1" x14ac:dyDescent="0.25">
      <c r="A24" s="15"/>
      <c r="B24" s="33" t="s">
        <v>8</v>
      </c>
      <c r="C24" s="34" t="s">
        <v>12</v>
      </c>
      <c r="D24" s="34" t="s">
        <v>43</v>
      </c>
      <c r="E24" s="34" t="s">
        <v>45</v>
      </c>
      <c r="F24" s="34" t="s">
        <v>44</v>
      </c>
      <c r="G24" s="12"/>
      <c r="H24" s="8"/>
      <c r="I24" s="35">
        <f t="shared" si="0"/>
        <v>0</v>
      </c>
      <c r="J24" s="3"/>
    </row>
    <row r="25" spans="1:10" ht="15.2" customHeight="1" x14ac:dyDescent="0.25">
      <c r="A25" s="15"/>
      <c r="B25" s="33" t="s">
        <v>8</v>
      </c>
      <c r="C25" s="34" t="s">
        <v>12</v>
      </c>
      <c r="D25" s="34" t="s">
        <v>46</v>
      </c>
      <c r="E25" s="34" t="s">
        <v>48</v>
      </c>
      <c r="F25" s="34" t="s">
        <v>47</v>
      </c>
      <c r="G25" s="12"/>
      <c r="H25" s="8"/>
      <c r="I25" s="35">
        <f t="shared" si="0"/>
        <v>0</v>
      </c>
      <c r="J25" s="3"/>
    </row>
    <row r="26" spans="1:10" ht="15.2" customHeight="1" x14ac:dyDescent="0.25">
      <c r="A26" s="15"/>
      <c r="B26" s="33" t="s">
        <v>8</v>
      </c>
      <c r="C26" s="34" t="s">
        <v>12</v>
      </c>
      <c r="D26" s="34" t="s">
        <v>49</v>
      </c>
      <c r="E26" s="34" t="s">
        <v>51</v>
      </c>
      <c r="F26" s="34" t="s">
        <v>50</v>
      </c>
      <c r="G26" s="12"/>
      <c r="H26" s="8"/>
      <c r="I26" s="35">
        <f t="shared" si="0"/>
        <v>0</v>
      </c>
      <c r="J26" s="3"/>
    </row>
    <row r="27" spans="1:10" ht="15.2" customHeight="1" x14ac:dyDescent="0.25">
      <c r="A27" s="15"/>
      <c r="B27" s="33" t="s">
        <v>8</v>
      </c>
      <c r="C27" s="34" t="s">
        <v>12</v>
      </c>
      <c r="D27" s="34" t="s">
        <v>52</v>
      </c>
      <c r="E27" s="34" t="s">
        <v>54</v>
      </c>
      <c r="F27" s="34" t="s">
        <v>53</v>
      </c>
      <c r="G27" s="12"/>
      <c r="H27" s="8"/>
      <c r="I27" s="35">
        <f t="shared" si="0"/>
        <v>0</v>
      </c>
      <c r="J27" s="3"/>
    </row>
    <row r="28" spans="1:10" ht="15.2" customHeight="1" x14ac:dyDescent="0.25">
      <c r="A28" s="15"/>
      <c r="B28" s="33" t="s">
        <v>8</v>
      </c>
      <c r="C28" s="34" t="s">
        <v>12</v>
      </c>
      <c r="D28" s="34" t="s">
        <v>55</v>
      </c>
      <c r="E28" s="34" t="s">
        <v>57</v>
      </c>
      <c r="F28" s="34" t="s">
        <v>56</v>
      </c>
      <c r="G28" s="12"/>
      <c r="H28" s="8"/>
      <c r="I28" s="35">
        <f t="shared" si="0"/>
        <v>0</v>
      </c>
      <c r="J28" s="3"/>
    </row>
    <row r="29" spans="1:10" ht="15.2" customHeight="1" x14ac:dyDescent="0.25">
      <c r="A29" s="15"/>
      <c r="B29" s="33" t="s">
        <v>8</v>
      </c>
      <c r="C29" s="34" t="s">
        <v>12</v>
      </c>
      <c r="D29" s="34" t="s">
        <v>58</v>
      </c>
      <c r="E29" s="34" t="s">
        <v>60</v>
      </c>
      <c r="F29" s="34" t="s">
        <v>59</v>
      </c>
      <c r="G29" s="12"/>
      <c r="H29" s="8"/>
      <c r="I29" s="35">
        <f t="shared" si="0"/>
        <v>0</v>
      </c>
      <c r="J29" s="3"/>
    </row>
    <row r="30" spans="1:10" ht="15.2" customHeight="1" x14ac:dyDescent="0.25">
      <c r="A30" s="15"/>
      <c r="B30" s="33" t="s">
        <v>8</v>
      </c>
      <c r="C30" s="34" t="s">
        <v>12</v>
      </c>
      <c r="D30" s="34" t="s">
        <v>61</v>
      </c>
      <c r="E30" s="34" t="s">
        <v>63</v>
      </c>
      <c r="F30" s="34" t="s">
        <v>62</v>
      </c>
      <c r="G30" s="12"/>
      <c r="H30" s="8"/>
      <c r="I30" s="35">
        <f t="shared" si="0"/>
        <v>0</v>
      </c>
      <c r="J30" s="3"/>
    </row>
    <row r="31" spans="1:10" ht="15.2" customHeight="1" x14ac:dyDescent="0.25">
      <c r="A31" s="15"/>
      <c r="B31" s="33" t="s">
        <v>8</v>
      </c>
      <c r="C31" s="34" t="s">
        <v>12</v>
      </c>
      <c r="D31" s="34" t="s">
        <v>64</v>
      </c>
      <c r="E31" s="34" t="s">
        <v>66</v>
      </c>
      <c r="F31" s="34" t="s">
        <v>65</v>
      </c>
      <c r="G31" s="12"/>
      <c r="H31" s="8"/>
      <c r="I31" s="35">
        <f t="shared" si="0"/>
        <v>0</v>
      </c>
      <c r="J31" s="3"/>
    </row>
    <row r="32" spans="1:10" ht="15.2" customHeight="1" x14ac:dyDescent="0.25">
      <c r="A32" s="15"/>
      <c r="B32" s="33" t="s">
        <v>8</v>
      </c>
      <c r="C32" s="34" t="s">
        <v>12</v>
      </c>
      <c r="D32" s="34" t="s">
        <v>67</v>
      </c>
      <c r="E32" s="34" t="s">
        <v>69</v>
      </c>
      <c r="F32" s="34" t="s">
        <v>68</v>
      </c>
      <c r="G32" s="12"/>
      <c r="H32" s="8"/>
      <c r="I32" s="35">
        <f t="shared" si="0"/>
        <v>0</v>
      </c>
      <c r="J32" s="3"/>
    </row>
    <row r="33" spans="1:11" ht="15.2" customHeight="1" x14ac:dyDescent="0.25">
      <c r="A33" s="15"/>
      <c r="B33" s="33" t="s">
        <v>8</v>
      </c>
      <c r="C33" s="34" t="s">
        <v>12</v>
      </c>
      <c r="D33" s="34" t="s">
        <v>70</v>
      </c>
      <c r="E33" s="34" t="s">
        <v>72</v>
      </c>
      <c r="F33" s="34" t="s">
        <v>71</v>
      </c>
      <c r="G33" s="12"/>
      <c r="H33" s="8"/>
      <c r="I33" s="35">
        <f t="shared" si="0"/>
        <v>0</v>
      </c>
      <c r="J33" s="3"/>
    </row>
    <row r="34" spans="1:11" ht="15.2" customHeight="1" x14ac:dyDescent="0.25">
      <c r="A34" s="15"/>
      <c r="B34" s="33" t="s">
        <v>8</v>
      </c>
      <c r="C34" s="34" t="s">
        <v>12</v>
      </c>
      <c r="D34" s="34" t="s">
        <v>73</v>
      </c>
      <c r="E34" s="34" t="s">
        <v>75</v>
      </c>
      <c r="F34" s="34" t="s">
        <v>74</v>
      </c>
      <c r="G34" s="12"/>
      <c r="H34" s="8"/>
      <c r="I34" s="35">
        <f t="shared" si="0"/>
        <v>0</v>
      </c>
      <c r="J34" s="3"/>
    </row>
    <row r="35" spans="1:11" ht="15.2" customHeight="1" x14ac:dyDescent="0.25">
      <c r="A35" s="15"/>
      <c r="B35" s="33" t="s">
        <v>8</v>
      </c>
      <c r="C35" s="34" t="s">
        <v>79</v>
      </c>
      <c r="D35" s="34" t="s">
        <v>76</v>
      </c>
      <c r="E35" s="34" t="s">
        <v>78</v>
      </c>
      <c r="F35" s="34" t="s">
        <v>77</v>
      </c>
      <c r="G35" s="12"/>
      <c r="H35" s="8"/>
      <c r="I35" s="35">
        <f t="shared" si="0"/>
        <v>0</v>
      </c>
      <c r="J35" s="3"/>
    </row>
    <row r="36" spans="1:11" ht="15.2" customHeight="1" x14ac:dyDescent="0.25">
      <c r="A36" s="15"/>
      <c r="B36" s="33" t="s">
        <v>8</v>
      </c>
      <c r="C36" s="34" t="s">
        <v>12</v>
      </c>
      <c r="D36" s="34" t="s">
        <v>80</v>
      </c>
      <c r="E36" s="34" t="s">
        <v>82</v>
      </c>
      <c r="F36" s="34" t="s">
        <v>81</v>
      </c>
      <c r="G36" s="12"/>
      <c r="H36" s="8"/>
      <c r="I36" s="35">
        <f t="shared" si="0"/>
        <v>0</v>
      </c>
      <c r="J36" s="3"/>
    </row>
    <row r="37" spans="1:11" ht="15.2" customHeight="1" x14ac:dyDescent="0.25">
      <c r="A37" s="15"/>
      <c r="B37" s="33" t="s">
        <v>8</v>
      </c>
      <c r="C37" s="34" t="s">
        <v>93</v>
      </c>
      <c r="D37" s="34" t="s">
        <v>90</v>
      </c>
      <c r="E37" s="34" t="s">
        <v>92</v>
      </c>
      <c r="F37" s="34" t="s">
        <v>91</v>
      </c>
      <c r="G37" s="12"/>
      <c r="H37" s="8"/>
      <c r="I37" s="35">
        <f t="shared" si="0"/>
        <v>0</v>
      </c>
      <c r="J37" s="3"/>
    </row>
    <row r="38" spans="1:11" ht="15.2" customHeight="1" x14ac:dyDescent="0.25">
      <c r="A38" s="15"/>
      <c r="B38" s="33" t="s">
        <v>8</v>
      </c>
      <c r="C38" s="34" t="s">
        <v>93</v>
      </c>
      <c r="D38" s="34" t="s">
        <v>94</v>
      </c>
      <c r="E38" s="34" t="s">
        <v>96</v>
      </c>
      <c r="F38" s="34" t="s">
        <v>95</v>
      </c>
      <c r="G38" s="12"/>
      <c r="H38" s="8"/>
      <c r="I38" s="35">
        <f t="shared" si="0"/>
        <v>0</v>
      </c>
      <c r="J38" s="3"/>
    </row>
    <row r="39" spans="1:11" ht="15.2" customHeight="1" x14ac:dyDescent="0.25">
      <c r="A39" s="15"/>
      <c r="B39" s="33" t="s">
        <v>8</v>
      </c>
      <c r="C39" s="34" t="s">
        <v>93</v>
      </c>
      <c r="D39" s="34" t="s">
        <v>97</v>
      </c>
      <c r="E39" s="34" t="s">
        <v>99</v>
      </c>
      <c r="F39" s="34" t="s">
        <v>98</v>
      </c>
      <c r="G39" s="12"/>
      <c r="H39" s="8"/>
      <c r="I39" s="35">
        <f t="shared" si="0"/>
        <v>0</v>
      </c>
      <c r="J39" s="3"/>
    </row>
    <row r="40" spans="1:11" ht="15.2" customHeight="1" x14ac:dyDescent="0.25">
      <c r="A40" s="15"/>
      <c r="B40" s="33" t="s">
        <v>8</v>
      </c>
      <c r="C40" s="34" t="s">
        <v>93</v>
      </c>
      <c r="D40" s="34" t="s">
        <v>100</v>
      </c>
      <c r="E40" s="34" t="s">
        <v>102</v>
      </c>
      <c r="F40" s="34" t="s">
        <v>101</v>
      </c>
      <c r="G40" s="12"/>
      <c r="H40" s="8"/>
      <c r="I40" s="35">
        <f t="shared" si="0"/>
        <v>0</v>
      </c>
      <c r="J40" s="3"/>
    </row>
    <row r="41" spans="1:11" ht="15.2" customHeight="1" x14ac:dyDescent="0.25">
      <c r="A41" s="15"/>
      <c r="B41" s="33" t="s">
        <v>8</v>
      </c>
      <c r="C41" s="34" t="s">
        <v>93</v>
      </c>
      <c r="D41" s="34" t="s">
        <v>103</v>
      </c>
      <c r="E41" s="34" t="s">
        <v>105</v>
      </c>
      <c r="F41" s="34" t="s">
        <v>104</v>
      </c>
      <c r="G41" s="12"/>
      <c r="H41" s="8"/>
      <c r="I41" s="35">
        <f t="shared" si="0"/>
        <v>0</v>
      </c>
      <c r="J41" s="3"/>
      <c r="K41" s="18" t="s">
        <v>233</v>
      </c>
    </row>
    <row r="42" spans="1:11" ht="15.2" customHeight="1" x14ac:dyDescent="0.25">
      <c r="A42" s="15"/>
      <c r="B42" s="33" t="s">
        <v>8</v>
      </c>
      <c r="C42" s="34" t="s">
        <v>93</v>
      </c>
      <c r="D42" s="34" t="s">
        <v>106</v>
      </c>
      <c r="E42" s="34" t="s">
        <v>108</v>
      </c>
      <c r="F42" s="34" t="s">
        <v>107</v>
      </c>
      <c r="G42" s="12"/>
      <c r="H42" s="8"/>
      <c r="I42" s="35">
        <f t="shared" si="0"/>
        <v>0</v>
      </c>
      <c r="J42" s="3"/>
    </row>
    <row r="43" spans="1:11" ht="15.2" customHeight="1" x14ac:dyDescent="0.25">
      <c r="A43" s="15"/>
      <c r="B43" s="33" t="s">
        <v>8</v>
      </c>
      <c r="C43" s="34" t="s">
        <v>93</v>
      </c>
      <c r="D43" s="34" t="s">
        <v>109</v>
      </c>
      <c r="E43" s="34" t="s">
        <v>111</v>
      </c>
      <c r="F43" s="34" t="s">
        <v>110</v>
      </c>
      <c r="G43" s="12"/>
      <c r="H43" s="8"/>
      <c r="I43" s="35">
        <f t="shared" ref="I43:I91" si="1">G43*H43</f>
        <v>0</v>
      </c>
      <c r="J43" s="3"/>
    </row>
    <row r="44" spans="1:11" ht="15.2" customHeight="1" x14ac:dyDescent="0.25">
      <c r="A44" s="15"/>
      <c r="B44" s="33" t="s">
        <v>8</v>
      </c>
      <c r="C44" s="34" t="s">
        <v>93</v>
      </c>
      <c r="D44" s="41" t="s">
        <v>112</v>
      </c>
      <c r="E44" s="41" t="s">
        <v>176</v>
      </c>
      <c r="F44" s="41" t="s">
        <v>177</v>
      </c>
      <c r="G44" s="14"/>
      <c r="H44" s="10"/>
      <c r="I44" s="35">
        <f t="shared" si="1"/>
        <v>0</v>
      </c>
      <c r="J44" s="6"/>
    </row>
    <row r="45" spans="1:11" ht="15.2" customHeight="1" x14ac:dyDescent="0.25">
      <c r="A45" s="15"/>
      <c r="B45" s="33" t="s">
        <v>8</v>
      </c>
      <c r="C45" s="34" t="s">
        <v>93</v>
      </c>
      <c r="D45" s="41" t="s">
        <v>201</v>
      </c>
      <c r="E45" s="41" t="s">
        <v>203</v>
      </c>
      <c r="F45" s="41" t="s">
        <v>205</v>
      </c>
      <c r="G45" s="14"/>
      <c r="H45" s="10"/>
      <c r="I45" s="35">
        <f t="shared" si="1"/>
        <v>0</v>
      </c>
      <c r="J45" s="6"/>
    </row>
    <row r="46" spans="1:11" ht="16.5" thickBot="1" x14ac:dyDescent="0.3">
      <c r="A46" s="15"/>
      <c r="B46" s="36" t="s">
        <v>8</v>
      </c>
      <c r="C46" s="37" t="s">
        <v>93</v>
      </c>
      <c r="D46" s="37" t="s">
        <v>202</v>
      </c>
      <c r="E46" s="37" t="s">
        <v>204</v>
      </c>
      <c r="F46" s="37" t="s">
        <v>206</v>
      </c>
      <c r="G46" s="13"/>
      <c r="H46" s="9"/>
      <c r="I46" s="38">
        <f t="shared" si="1"/>
        <v>0</v>
      </c>
      <c r="J46" s="4"/>
    </row>
    <row r="47" spans="1:11" ht="15.2" customHeight="1" x14ac:dyDescent="0.25">
      <c r="A47" s="15"/>
      <c r="B47" s="39" t="s">
        <v>141</v>
      </c>
      <c r="C47" s="34" t="s">
        <v>12</v>
      </c>
      <c r="D47" s="34" t="s">
        <v>83</v>
      </c>
      <c r="E47" s="34" t="s">
        <v>235</v>
      </c>
      <c r="F47" s="40" t="s">
        <v>7</v>
      </c>
      <c r="G47" s="12"/>
      <c r="H47" s="8"/>
      <c r="I47" s="35">
        <f t="shared" si="1"/>
        <v>0</v>
      </c>
      <c r="J47" s="3"/>
    </row>
    <row r="48" spans="1:11" ht="15.2" customHeight="1" x14ac:dyDescent="0.25">
      <c r="A48" s="15"/>
      <c r="B48" s="39" t="s">
        <v>141</v>
      </c>
      <c r="C48" s="34" t="s">
        <v>12</v>
      </c>
      <c r="D48" s="34" t="s">
        <v>83</v>
      </c>
      <c r="E48" s="34" t="s">
        <v>232</v>
      </c>
      <c r="F48" s="40" t="s">
        <v>7</v>
      </c>
      <c r="G48" s="12"/>
      <c r="H48" s="8"/>
      <c r="I48" s="35">
        <f t="shared" si="1"/>
        <v>0</v>
      </c>
      <c r="J48" s="3" t="s">
        <v>234</v>
      </c>
    </row>
    <row r="49" spans="1:10" ht="15.2" customHeight="1" x14ac:dyDescent="0.25">
      <c r="A49" s="15"/>
      <c r="B49" s="39" t="s">
        <v>141</v>
      </c>
      <c r="C49" s="34" t="s">
        <v>12</v>
      </c>
      <c r="D49" s="34" t="s">
        <v>84</v>
      </c>
      <c r="E49" s="34" t="s">
        <v>85</v>
      </c>
      <c r="F49" s="40" t="s">
        <v>7</v>
      </c>
      <c r="G49" s="12"/>
      <c r="H49" s="8"/>
      <c r="I49" s="35">
        <f t="shared" si="1"/>
        <v>0</v>
      </c>
      <c r="J49" s="3"/>
    </row>
    <row r="50" spans="1:10" ht="15.2" customHeight="1" x14ac:dyDescent="0.25">
      <c r="A50" s="15"/>
      <c r="B50" s="39" t="s">
        <v>141</v>
      </c>
      <c r="C50" s="34" t="s">
        <v>12</v>
      </c>
      <c r="D50" s="34" t="s">
        <v>86</v>
      </c>
      <c r="E50" s="34" t="s">
        <v>87</v>
      </c>
      <c r="F50" s="40" t="s">
        <v>7</v>
      </c>
      <c r="G50" s="12"/>
      <c r="H50" s="8"/>
      <c r="I50" s="35">
        <f t="shared" si="1"/>
        <v>0</v>
      </c>
      <c r="J50" s="3"/>
    </row>
    <row r="51" spans="1:10" ht="15.2" customHeight="1" x14ac:dyDescent="0.25">
      <c r="A51" s="15"/>
      <c r="B51" s="39" t="s">
        <v>141</v>
      </c>
      <c r="C51" s="34" t="s">
        <v>12</v>
      </c>
      <c r="D51" s="34" t="s">
        <v>88</v>
      </c>
      <c r="E51" s="34" t="s">
        <v>89</v>
      </c>
      <c r="F51" s="40" t="s">
        <v>7</v>
      </c>
      <c r="G51" s="12"/>
      <c r="H51" s="8"/>
      <c r="I51" s="35">
        <f t="shared" si="1"/>
        <v>0</v>
      </c>
      <c r="J51" s="3"/>
    </row>
    <row r="52" spans="1:10" ht="16.5" thickBot="1" x14ac:dyDescent="0.3">
      <c r="A52" s="15"/>
      <c r="B52" s="39" t="s">
        <v>141</v>
      </c>
      <c r="C52" s="41" t="s">
        <v>93</v>
      </c>
      <c r="D52" s="41" t="s">
        <v>113</v>
      </c>
      <c r="E52" s="41" t="s">
        <v>114</v>
      </c>
      <c r="F52" s="40" t="s">
        <v>7</v>
      </c>
      <c r="G52" s="14"/>
      <c r="H52" s="10"/>
      <c r="I52" s="35">
        <f t="shared" si="1"/>
        <v>0</v>
      </c>
      <c r="J52" s="6"/>
    </row>
    <row r="53" spans="1:10" ht="15.2" customHeight="1" x14ac:dyDescent="0.25">
      <c r="A53" s="15"/>
      <c r="B53" s="30" t="s">
        <v>141</v>
      </c>
      <c r="C53" s="31" t="s">
        <v>117</v>
      </c>
      <c r="D53" s="31" t="s">
        <v>115</v>
      </c>
      <c r="E53" s="31" t="s">
        <v>116</v>
      </c>
      <c r="F53" s="42" t="s">
        <v>7</v>
      </c>
      <c r="G53" s="11"/>
      <c r="H53" s="7"/>
      <c r="I53" s="32">
        <f t="shared" si="1"/>
        <v>0</v>
      </c>
      <c r="J53" s="2" t="s">
        <v>143</v>
      </c>
    </row>
    <row r="54" spans="1:10" ht="15.2" customHeight="1" x14ac:dyDescent="0.25">
      <c r="A54" s="15"/>
      <c r="B54" s="39" t="s">
        <v>141</v>
      </c>
      <c r="C54" s="34" t="s">
        <v>117</v>
      </c>
      <c r="D54" s="34" t="s">
        <v>118</v>
      </c>
      <c r="E54" s="34" t="s">
        <v>119</v>
      </c>
      <c r="F54" s="40" t="s">
        <v>7</v>
      </c>
      <c r="G54" s="12"/>
      <c r="H54" s="8"/>
      <c r="I54" s="35">
        <f t="shared" si="1"/>
        <v>0</v>
      </c>
      <c r="J54" s="5" t="s">
        <v>143</v>
      </c>
    </row>
    <row r="55" spans="1:10" ht="15.2" customHeight="1" x14ac:dyDescent="0.25">
      <c r="A55" s="15"/>
      <c r="B55" s="39" t="s">
        <v>141</v>
      </c>
      <c r="C55" s="34" t="s">
        <v>117</v>
      </c>
      <c r="D55" s="34" t="s">
        <v>120</v>
      </c>
      <c r="E55" s="34" t="s">
        <v>121</v>
      </c>
      <c r="F55" s="40" t="s">
        <v>7</v>
      </c>
      <c r="G55" s="12"/>
      <c r="H55" s="8"/>
      <c r="I55" s="35">
        <f t="shared" si="1"/>
        <v>0</v>
      </c>
      <c r="J55" s="5" t="s">
        <v>143</v>
      </c>
    </row>
    <row r="56" spans="1:10" ht="15.2" customHeight="1" x14ac:dyDescent="0.25">
      <c r="A56" s="15"/>
      <c r="B56" s="39" t="s">
        <v>141</v>
      </c>
      <c r="C56" s="34" t="s">
        <v>117</v>
      </c>
      <c r="D56" s="34" t="s">
        <v>122</v>
      </c>
      <c r="E56" s="34" t="s">
        <v>123</v>
      </c>
      <c r="F56" s="40" t="s">
        <v>7</v>
      </c>
      <c r="G56" s="12"/>
      <c r="H56" s="8"/>
      <c r="I56" s="35">
        <f t="shared" si="1"/>
        <v>0</v>
      </c>
      <c r="J56" s="3"/>
    </row>
    <row r="57" spans="1:10" ht="15.2" customHeight="1" x14ac:dyDescent="0.25">
      <c r="A57" s="15"/>
      <c r="B57" s="39" t="s">
        <v>141</v>
      </c>
      <c r="C57" s="34" t="s">
        <v>117</v>
      </c>
      <c r="D57" s="34" t="s">
        <v>124</v>
      </c>
      <c r="E57" s="34" t="s">
        <v>125</v>
      </c>
      <c r="F57" s="40" t="s">
        <v>7</v>
      </c>
      <c r="G57" s="12"/>
      <c r="H57" s="8"/>
      <c r="I57" s="35">
        <f t="shared" si="1"/>
        <v>0</v>
      </c>
      <c r="J57" s="3"/>
    </row>
    <row r="58" spans="1:10" ht="15.2" customHeight="1" x14ac:dyDescent="0.25">
      <c r="A58" s="15"/>
      <c r="B58" s="39" t="s">
        <v>141</v>
      </c>
      <c r="C58" s="34" t="s">
        <v>117</v>
      </c>
      <c r="D58" s="34" t="s">
        <v>126</v>
      </c>
      <c r="E58" s="34" t="s">
        <v>142</v>
      </c>
      <c r="F58" s="40" t="s">
        <v>7</v>
      </c>
      <c r="G58" s="12"/>
      <c r="H58" s="8"/>
      <c r="I58" s="35">
        <f t="shared" si="1"/>
        <v>0</v>
      </c>
      <c r="J58" s="3"/>
    </row>
    <row r="59" spans="1:10" ht="15.2" customHeight="1" x14ac:dyDescent="0.25">
      <c r="A59" s="15"/>
      <c r="B59" s="39" t="s">
        <v>141</v>
      </c>
      <c r="C59" s="34" t="s">
        <v>117</v>
      </c>
      <c r="D59" s="34" t="s">
        <v>127</v>
      </c>
      <c r="E59" s="34" t="s">
        <v>128</v>
      </c>
      <c r="F59" s="40" t="s">
        <v>7</v>
      </c>
      <c r="G59" s="12"/>
      <c r="H59" s="8"/>
      <c r="I59" s="35">
        <f t="shared" si="1"/>
        <v>0</v>
      </c>
      <c r="J59" s="3"/>
    </row>
    <row r="60" spans="1:10" ht="15.2" customHeight="1" x14ac:dyDescent="0.25">
      <c r="A60" s="15"/>
      <c r="B60" s="39" t="s">
        <v>141</v>
      </c>
      <c r="C60" s="34" t="s">
        <v>117</v>
      </c>
      <c r="D60" s="34" t="s">
        <v>129</v>
      </c>
      <c r="E60" s="34" t="s">
        <v>130</v>
      </c>
      <c r="F60" s="40" t="s">
        <v>7</v>
      </c>
      <c r="G60" s="12"/>
      <c r="H60" s="8"/>
      <c r="I60" s="35">
        <f t="shared" si="1"/>
        <v>0</v>
      </c>
      <c r="J60" s="3"/>
    </row>
    <row r="61" spans="1:10" ht="16.5" thickBot="1" x14ac:dyDescent="0.3">
      <c r="A61" s="15"/>
      <c r="B61" s="43" t="s">
        <v>141</v>
      </c>
      <c r="C61" s="37" t="s">
        <v>117</v>
      </c>
      <c r="D61" s="37" t="s">
        <v>131</v>
      </c>
      <c r="E61" s="37" t="s">
        <v>132</v>
      </c>
      <c r="F61" s="44" t="s">
        <v>7</v>
      </c>
      <c r="G61" s="13"/>
      <c r="H61" s="9"/>
      <c r="I61" s="38">
        <f t="shared" si="1"/>
        <v>0</v>
      </c>
      <c r="J61" s="4"/>
    </row>
    <row r="62" spans="1:10" ht="15.2" customHeight="1" x14ac:dyDescent="0.25">
      <c r="A62" s="15"/>
      <c r="B62" s="30" t="s">
        <v>144</v>
      </c>
      <c r="C62" s="31" t="s">
        <v>12</v>
      </c>
      <c r="D62" s="68" t="s">
        <v>243</v>
      </c>
      <c r="E62" s="31" t="s">
        <v>242</v>
      </c>
      <c r="F62" s="31" t="s">
        <v>179</v>
      </c>
      <c r="G62" s="11"/>
      <c r="H62" s="7"/>
      <c r="I62" s="32">
        <f t="shared" si="1"/>
        <v>0</v>
      </c>
      <c r="J62" s="2"/>
    </row>
    <row r="63" spans="1:10" ht="15.2" customHeight="1" x14ac:dyDescent="0.25">
      <c r="A63" s="15"/>
      <c r="B63" s="33" t="s">
        <v>144</v>
      </c>
      <c r="C63" s="34" t="s">
        <v>12</v>
      </c>
      <c r="D63" s="34" t="s">
        <v>244</v>
      </c>
      <c r="E63" s="34" t="s">
        <v>245</v>
      </c>
      <c r="F63" s="34" t="s">
        <v>178</v>
      </c>
      <c r="G63" s="12"/>
      <c r="H63" s="8"/>
      <c r="I63" s="35">
        <f t="shared" si="1"/>
        <v>0</v>
      </c>
      <c r="J63" s="3"/>
    </row>
    <row r="64" spans="1:10" ht="15.2" customHeight="1" x14ac:dyDescent="0.25">
      <c r="A64" s="15"/>
      <c r="B64" s="33" t="s">
        <v>144</v>
      </c>
      <c r="C64" s="34" t="s">
        <v>12</v>
      </c>
      <c r="D64" s="34" t="s">
        <v>246</v>
      </c>
      <c r="E64" s="34" t="s">
        <v>247</v>
      </c>
      <c r="F64" s="34" t="s">
        <v>180</v>
      </c>
      <c r="G64" s="12"/>
      <c r="H64" s="8"/>
      <c r="I64" s="35">
        <f t="shared" si="1"/>
        <v>0</v>
      </c>
      <c r="J64" s="3"/>
    </row>
    <row r="65" spans="1:10" ht="15.2" customHeight="1" x14ac:dyDescent="0.25">
      <c r="A65" s="15"/>
      <c r="B65" s="33" t="s">
        <v>144</v>
      </c>
      <c r="C65" s="34" t="s">
        <v>12</v>
      </c>
      <c r="D65" s="34" t="s">
        <v>248</v>
      </c>
      <c r="E65" s="34" t="s">
        <v>249</v>
      </c>
      <c r="F65" s="34" t="s">
        <v>181</v>
      </c>
      <c r="G65" s="12"/>
      <c r="H65" s="8"/>
      <c r="I65" s="35">
        <f t="shared" si="1"/>
        <v>0</v>
      </c>
      <c r="J65" s="3"/>
    </row>
    <row r="66" spans="1:10" ht="15.2" customHeight="1" x14ac:dyDescent="0.25">
      <c r="A66" s="15"/>
      <c r="B66" s="33" t="s">
        <v>144</v>
      </c>
      <c r="C66" s="34" t="s">
        <v>12</v>
      </c>
      <c r="D66" s="34" t="s">
        <v>226</v>
      </c>
      <c r="E66" s="34" t="s">
        <v>166</v>
      </c>
      <c r="F66" s="34"/>
      <c r="G66" s="12"/>
      <c r="H66" s="8"/>
      <c r="I66" s="35">
        <f t="shared" si="1"/>
        <v>0</v>
      </c>
      <c r="J66" s="3"/>
    </row>
    <row r="67" spans="1:10" ht="15.2" customHeight="1" x14ac:dyDescent="0.25">
      <c r="A67" s="15"/>
      <c r="B67" s="33" t="s">
        <v>144</v>
      </c>
      <c r="C67" s="34" t="s">
        <v>12</v>
      </c>
      <c r="D67" s="34" t="s">
        <v>227</v>
      </c>
      <c r="E67" s="34" t="s">
        <v>167</v>
      </c>
      <c r="F67" s="34"/>
      <c r="G67" s="12"/>
      <c r="H67" s="8"/>
      <c r="I67" s="35">
        <f t="shared" si="1"/>
        <v>0</v>
      </c>
      <c r="J67" s="3"/>
    </row>
    <row r="68" spans="1:10" ht="15.2" customHeight="1" x14ac:dyDescent="0.25">
      <c r="A68" s="15"/>
      <c r="B68" s="33" t="s">
        <v>144</v>
      </c>
      <c r="C68" s="34" t="s">
        <v>12</v>
      </c>
      <c r="D68" s="34" t="s">
        <v>228</v>
      </c>
      <c r="E68" s="34" t="s">
        <v>168</v>
      </c>
      <c r="F68" s="34"/>
      <c r="G68" s="12"/>
      <c r="H68" s="8"/>
      <c r="I68" s="35">
        <f t="shared" si="1"/>
        <v>0</v>
      </c>
      <c r="J68" s="3"/>
    </row>
    <row r="69" spans="1:10" ht="15.2" customHeight="1" x14ac:dyDescent="0.25">
      <c r="A69" s="15"/>
      <c r="B69" s="33" t="s">
        <v>144</v>
      </c>
      <c r="C69" s="34" t="s">
        <v>12</v>
      </c>
      <c r="D69" s="34" t="s">
        <v>229</v>
      </c>
      <c r="E69" s="34" t="s">
        <v>261</v>
      </c>
      <c r="F69" s="34"/>
      <c r="G69" s="12"/>
      <c r="H69" s="8"/>
      <c r="I69" s="35">
        <f t="shared" si="1"/>
        <v>0</v>
      </c>
      <c r="J69" s="3"/>
    </row>
    <row r="70" spans="1:10" ht="15.2" customHeight="1" x14ac:dyDescent="0.25">
      <c r="A70" s="15"/>
      <c r="B70" s="33" t="s">
        <v>144</v>
      </c>
      <c r="C70" s="34" t="s">
        <v>12</v>
      </c>
      <c r="D70" s="41" t="s">
        <v>230</v>
      </c>
      <c r="E70" s="41" t="s">
        <v>207</v>
      </c>
      <c r="F70" s="34"/>
      <c r="G70" s="12"/>
      <c r="H70" s="8"/>
      <c r="I70" s="35">
        <f t="shared" si="1"/>
        <v>0</v>
      </c>
      <c r="J70" s="3"/>
    </row>
    <row r="71" spans="1:10" ht="15.2" customHeight="1" x14ac:dyDescent="0.25">
      <c r="A71" s="15"/>
      <c r="B71" s="57" t="s">
        <v>144</v>
      </c>
      <c r="C71" s="41" t="s">
        <v>12</v>
      </c>
      <c r="D71" s="41" t="s">
        <v>231</v>
      </c>
      <c r="E71" s="41" t="s">
        <v>208</v>
      </c>
      <c r="F71" s="34"/>
      <c r="G71" s="12"/>
      <c r="H71" s="8"/>
      <c r="I71" s="35">
        <f t="shared" si="1"/>
        <v>0</v>
      </c>
      <c r="J71" s="3"/>
    </row>
    <row r="72" spans="1:10" ht="15.2" customHeight="1" x14ac:dyDescent="0.25">
      <c r="A72" s="15"/>
      <c r="B72" s="33" t="s">
        <v>144</v>
      </c>
      <c r="C72" s="34" t="s">
        <v>12</v>
      </c>
      <c r="D72" s="34" t="s">
        <v>216</v>
      </c>
      <c r="E72" s="34" t="s">
        <v>217</v>
      </c>
      <c r="F72" s="34"/>
      <c r="G72" s="12"/>
      <c r="H72" s="8"/>
      <c r="I72" s="35">
        <f t="shared" si="1"/>
        <v>0</v>
      </c>
      <c r="J72" s="3"/>
    </row>
    <row r="73" spans="1:10" ht="15.2" customHeight="1" x14ac:dyDescent="0.25">
      <c r="A73" s="15"/>
      <c r="B73" s="33" t="s">
        <v>144</v>
      </c>
      <c r="C73" s="34" t="s">
        <v>12</v>
      </c>
      <c r="D73" s="34" t="s">
        <v>218</v>
      </c>
      <c r="E73" s="34" t="s">
        <v>219</v>
      </c>
      <c r="F73" s="34"/>
      <c r="G73" s="12"/>
      <c r="H73" s="8"/>
      <c r="I73" s="35">
        <f t="shared" si="1"/>
        <v>0</v>
      </c>
      <c r="J73" s="3"/>
    </row>
    <row r="74" spans="1:10" ht="15.2" customHeight="1" x14ac:dyDescent="0.25">
      <c r="A74" s="15"/>
      <c r="B74" s="33" t="s">
        <v>144</v>
      </c>
      <c r="C74" s="34" t="s">
        <v>12</v>
      </c>
      <c r="D74" s="34" t="s">
        <v>220</v>
      </c>
      <c r="E74" s="34" t="s">
        <v>221</v>
      </c>
      <c r="F74" s="34"/>
      <c r="G74" s="12"/>
      <c r="H74" s="8"/>
      <c r="I74" s="35">
        <f t="shared" si="1"/>
        <v>0</v>
      </c>
      <c r="J74" s="3"/>
    </row>
    <row r="75" spans="1:10" ht="15.2" customHeight="1" x14ac:dyDescent="0.25">
      <c r="A75" s="15"/>
      <c r="B75" s="33" t="s">
        <v>144</v>
      </c>
      <c r="C75" s="34" t="s">
        <v>117</v>
      </c>
      <c r="D75" s="34" t="s">
        <v>250</v>
      </c>
      <c r="E75" s="34" t="s">
        <v>251</v>
      </c>
      <c r="F75" s="34" t="s">
        <v>182</v>
      </c>
      <c r="G75" s="12"/>
      <c r="H75" s="8"/>
      <c r="I75" s="35">
        <f t="shared" si="1"/>
        <v>0</v>
      </c>
      <c r="J75" s="3"/>
    </row>
    <row r="76" spans="1:10" ht="15.2" customHeight="1" x14ac:dyDescent="0.25">
      <c r="A76" s="15"/>
      <c r="B76" s="33" t="s">
        <v>144</v>
      </c>
      <c r="C76" s="34" t="s">
        <v>117</v>
      </c>
      <c r="D76" s="34" t="s">
        <v>252</v>
      </c>
      <c r="E76" s="34" t="s">
        <v>262</v>
      </c>
      <c r="F76" s="34" t="s">
        <v>183</v>
      </c>
      <c r="G76" s="12"/>
      <c r="H76" s="8"/>
      <c r="I76" s="35">
        <f t="shared" si="1"/>
        <v>0</v>
      </c>
      <c r="J76" s="3"/>
    </row>
    <row r="77" spans="1:10" ht="15.2" customHeight="1" x14ac:dyDescent="0.25">
      <c r="A77" s="15"/>
      <c r="B77" s="33" t="s">
        <v>144</v>
      </c>
      <c r="C77" s="34" t="s">
        <v>117</v>
      </c>
      <c r="D77" s="34" t="s">
        <v>253</v>
      </c>
      <c r="E77" s="34" t="s">
        <v>254</v>
      </c>
      <c r="F77" s="34" t="s">
        <v>184</v>
      </c>
      <c r="G77" s="12"/>
      <c r="H77" s="8"/>
      <c r="I77" s="35">
        <f t="shared" si="1"/>
        <v>0</v>
      </c>
      <c r="J77" s="3" t="s">
        <v>233</v>
      </c>
    </row>
    <row r="78" spans="1:10" ht="15.2" customHeight="1" x14ac:dyDescent="0.25">
      <c r="A78" s="15"/>
      <c r="B78" s="33" t="s">
        <v>144</v>
      </c>
      <c r="C78" s="34" t="s">
        <v>93</v>
      </c>
      <c r="D78" s="34" t="s">
        <v>255</v>
      </c>
      <c r="E78" s="34" t="s">
        <v>237</v>
      </c>
      <c r="F78" s="34" t="s">
        <v>185</v>
      </c>
      <c r="G78" s="12"/>
      <c r="H78" s="8"/>
      <c r="I78" s="35">
        <f t="shared" si="1"/>
        <v>0</v>
      </c>
      <c r="J78" s="3"/>
    </row>
    <row r="79" spans="1:10" ht="15.2" customHeight="1" x14ac:dyDescent="0.25">
      <c r="A79" s="15"/>
      <c r="B79" s="33" t="s">
        <v>144</v>
      </c>
      <c r="C79" s="34" t="s">
        <v>93</v>
      </c>
      <c r="D79" s="34" t="s">
        <v>256</v>
      </c>
      <c r="E79" s="34" t="s">
        <v>263</v>
      </c>
      <c r="F79" s="34" t="s">
        <v>186</v>
      </c>
      <c r="G79" s="12"/>
      <c r="H79" s="8"/>
      <c r="I79" s="35">
        <f t="shared" si="1"/>
        <v>0</v>
      </c>
      <c r="J79" s="3"/>
    </row>
    <row r="80" spans="1:10" ht="15.2" customHeight="1" x14ac:dyDescent="0.25">
      <c r="A80" s="15"/>
      <c r="B80" s="33" t="s">
        <v>144</v>
      </c>
      <c r="C80" s="34" t="s">
        <v>93</v>
      </c>
      <c r="D80" s="34" t="s">
        <v>257</v>
      </c>
      <c r="E80" s="34" t="s">
        <v>258</v>
      </c>
      <c r="F80" s="34" t="s">
        <v>187</v>
      </c>
      <c r="G80" s="12"/>
      <c r="H80" s="8"/>
      <c r="I80" s="58">
        <f t="shared" si="1"/>
        <v>0</v>
      </c>
      <c r="J80" s="3"/>
    </row>
    <row r="81" spans="1:12" ht="15.2" customHeight="1" x14ac:dyDescent="0.25">
      <c r="A81" s="15"/>
      <c r="B81" s="33" t="s">
        <v>144</v>
      </c>
      <c r="C81" s="34" t="s">
        <v>93</v>
      </c>
      <c r="D81" s="34" t="s">
        <v>259</v>
      </c>
      <c r="E81" s="34" t="s">
        <v>260</v>
      </c>
      <c r="F81" s="34" t="s">
        <v>198</v>
      </c>
      <c r="G81" s="12"/>
      <c r="H81" s="8"/>
      <c r="I81" s="58">
        <f t="shared" si="1"/>
        <v>0</v>
      </c>
      <c r="J81" s="3"/>
    </row>
    <row r="82" spans="1:12" ht="15.2" customHeight="1" x14ac:dyDescent="0.25">
      <c r="A82" s="15"/>
      <c r="B82" s="57" t="s">
        <v>144</v>
      </c>
      <c r="C82" s="41" t="s">
        <v>93</v>
      </c>
      <c r="D82" s="41" t="s">
        <v>209</v>
      </c>
      <c r="E82" s="41" t="s">
        <v>214</v>
      </c>
      <c r="F82" s="34"/>
      <c r="G82" s="12"/>
      <c r="H82" s="8"/>
      <c r="I82" s="58">
        <f t="shared" si="1"/>
        <v>0</v>
      </c>
      <c r="J82" s="3"/>
    </row>
    <row r="83" spans="1:12" ht="15.2" customHeight="1" x14ac:dyDescent="0.25">
      <c r="A83" s="15"/>
      <c r="B83" s="33" t="s">
        <v>144</v>
      </c>
      <c r="C83" s="34" t="s">
        <v>93</v>
      </c>
      <c r="D83" s="34" t="s">
        <v>210</v>
      </c>
      <c r="E83" s="34" t="s">
        <v>215</v>
      </c>
      <c r="F83" s="34"/>
      <c r="G83" s="12"/>
      <c r="H83" s="8"/>
      <c r="I83" s="58">
        <f t="shared" si="1"/>
        <v>0</v>
      </c>
      <c r="J83" s="3"/>
    </row>
    <row r="84" spans="1:12" ht="15.2" customHeight="1" x14ac:dyDescent="0.25">
      <c r="A84" s="15"/>
      <c r="B84" s="33" t="s">
        <v>144</v>
      </c>
      <c r="C84" s="34" t="s">
        <v>93</v>
      </c>
      <c r="D84" s="34" t="s">
        <v>240</v>
      </c>
      <c r="E84" s="34" t="s">
        <v>241</v>
      </c>
      <c r="F84" s="34"/>
      <c r="G84" s="12"/>
      <c r="H84" s="8"/>
      <c r="I84" s="58">
        <f t="shared" si="1"/>
        <v>0</v>
      </c>
      <c r="J84" s="3"/>
    </row>
    <row r="85" spans="1:12" ht="15.2" customHeight="1" x14ac:dyDescent="0.25">
      <c r="A85" s="15"/>
      <c r="B85" s="33" t="s">
        <v>144</v>
      </c>
      <c r="C85" s="34" t="s">
        <v>93</v>
      </c>
      <c r="D85" s="34" t="s">
        <v>236</v>
      </c>
      <c r="E85" s="34" t="s">
        <v>237</v>
      </c>
      <c r="F85" s="34"/>
      <c r="G85" s="12"/>
      <c r="H85" s="8"/>
      <c r="I85" s="58">
        <f t="shared" si="1"/>
        <v>0</v>
      </c>
      <c r="J85" s="3"/>
    </row>
    <row r="86" spans="1:12" ht="15.2" customHeight="1" x14ac:dyDescent="0.25">
      <c r="A86" s="15"/>
      <c r="B86" s="33" t="s">
        <v>144</v>
      </c>
      <c r="C86" s="34" t="s">
        <v>93</v>
      </c>
      <c r="D86" s="34" t="s">
        <v>238</v>
      </c>
      <c r="E86" s="34" t="s">
        <v>239</v>
      </c>
      <c r="F86" s="34"/>
      <c r="G86" s="12"/>
      <c r="H86" s="8"/>
      <c r="I86" s="58">
        <f t="shared" si="1"/>
        <v>0</v>
      </c>
      <c r="J86" s="3"/>
    </row>
    <row r="87" spans="1:12" ht="15.2" customHeight="1" x14ac:dyDescent="0.25">
      <c r="A87" s="15"/>
      <c r="B87" s="33" t="s">
        <v>144</v>
      </c>
      <c r="C87" s="34" t="s">
        <v>93</v>
      </c>
      <c r="D87" s="34" t="s">
        <v>223</v>
      </c>
      <c r="E87" s="34" t="s">
        <v>222</v>
      </c>
      <c r="F87" s="34"/>
      <c r="G87" s="12"/>
      <c r="H87" s="8"/>
      <c r="I87" s="58">
        <f t="shared" si="1"/>
        <v>0</v>
      </c>
      <c r="J87" s="3"/>
    </row>
    <row r="88" spans="1:12" ht="15.2" customHeight="1" x14ac:dyDescent="0.25">
      <c r="A88" s="15"/>
      <c r="B88" s="33" t="s">
        <v>144</v>
      </c>
      <c r="C88" s="34" t="s">
        <v>93</v>
      </c>
      <c r="D88" s="34" t="s">
        <v>224</v>
      </c>
      <c r="E88" s="34" t="s">
        <v>225</v>
      </c>
      <c r="F88" s="34"/>
      <c r="G88" s="12"/>
      <c r="H88" s="8"/>
      <c r="I88" s="58">
        <f t="shared" si="1"/>
        <v>0</v>
      </c>
      <c r="J88" s="3"/>
    </row>
    <row r="89" spans="1:12" ht="15.2" customHeight="1" x14ac:dyDescent="0.25">
      <c r="A89" s="15"/>
      <c r="B89" s="33" t="s">
        <v>144</v>
      </c>
      <c r="C89" s="34" t="s">
        <v>117</v>
      </c>
      <c r="D89" s="34" t="s">
        <v>213</v>
      </c>
      <c r="E89" s="34" t="s">
        <v>212</v>
      </c>
      <c r="F89" s="34"/>
      <c r="G89" s="12"/>
      <c r="H89" s="8"/>
      <c r="I89" s="58">
        <f t="shared" si="1"/>
        <v>0</v>
      </c>
      <c r="J89" s="3"/>
    </row>
    <row r="90" spans="1:12" ht="15.2" customHeight="1" thickBot="1" x14ac:dyDescent="0.3">
      <c r="A90" s="15"/>
      <c r="B90" s="43" t="s">
        <v>144</v>
      </c>
      <c r="C90" s="84" t="s">
        <v>117</v>
      </c>
      <c r="D90" s="84" t="s">
        <v>200</v>
      </c>
      <c r="E90" s="84" t="s">
        <v>211</v>
      </c>
      <c r="F90" s="84"/>
      <c r="G90" s="85"/>
      <c r="H90" s="86"/>
      <c r="I90" s="59"/>
      <c r="J90" s="4"/>
    </row>
    <row r="91" spans="1:12" ht="15.2" customHeight="1" x14ac:dyDescent="0.25">
      <c r="A91" s="87"/>
      <c r="B91" s="30" t="s">
        <v>144</v>
      </c>
      <c r="C91" s="31" t="s">
        <v>12</v>
      </c>
      <c r="D91" s="31" t="s">
        <v>264</v>
      </c>
      <c r="E91" s="31" t="s">
        <v>265</v>
      </c>
      <c r="F91" s="31" t="s">
        <v>188</v>
      </c>
      <c r="G91" s="88"/>
      <c r="H91" s="89"/>
      <c r="I91" s="32">
        <f t="shared" si="1"/>
        <v>0</v>
      </c>
      <c r="J91" s="90"/>
      <c r="L91" s="18" t="s">
        <v>233</v>
      </c>
    </row>
    <row r="92" spans="1:12" ht="15.2" customHeight="1" x14ac:dyDescent="0.25">
      <c r="A92" s="87"/>
      <c r="B92" s="33" t="s">
        <v>144</v>
      </c>
      <c r="C92" s="34" t="s">
        <v>12</v>
      </c>
      <c r="D92" s="34" t="s">
        <v>266</v>
      </c>
      <c r="E92" s="34" t="s">
        <v>285</v>
      </c>
      <c r="F92" s="34" t="s">
        <v>189</v>
      </c>
      <c r="G92" s="91"/>
      <c r="H92" s="92"/>
      <c r="I92" s="35">
        <f t="shared" ref="I92:I117" si="2">G92*H92</f>
        <v>0</v>
      </c>
      <c r="J92" s="93"/>
    </row>
    <row r="93" spans="1:12" ht="15.2" customHeight="1" x14ac:dyDescent="0.25">
      <c r="A93" s="87"/>
      <c r="B93" s="33" t="s">
        <v>144</v>
      </c>
      <c r="C93" s="34" t="s">
        <v>12</v>
      </c>
      <c r="D93" s="34" t="s">
        <v>267</v>
      </c>
      <c r="E93" s="34" t="s">
        <v>286</v>
      </c>
      <c r="F93" s="34" t="s">
        <v>190</v>
      </c>
      <c r="G93" s="91"/>
      <c r="H93" s="92"/>
      <c r="I93" s="35">
        <f t="shared" si="2"/>
        <v>0</v>
      </c>
      <c r="J93" s="93"/>
    </row>
    <row r="94" spans="1:12" ht="15.2" customHeight="1" x14ac:dyDescent="0.25">
      <c r="A94" s="87"/>
      <c r="B94" s="33" t="s">
        <v>144</v>
      </c>
      <c r="C94" s="34" t="s">
        <v>12</v>
      </c>
      <c r="D94" s="34" t="s">
        <v>268</v>
      </c>
      <c r="E94" s="34" t="s">
        <v>287</v>
      </c>
      <c r="F94" s="34" t="s">
        <v>191</v>
      </c>
      <c r="G94" s="91"/>
      <c r="H94" s="92"/>
      <c r="I94" s="35">
        <f t="shared" si="2"/>
        <v>0</v>
      </c>
      <c r="J94" s="93"/>
    </row>
    <row r="95" spans="1:12" ht="15.2" customHeight="1" x14ac:dyDescent="0.25">
      <c r="A95" s="87"/>
      <c r="B95" s="33" t="s">
        <v>144</v>
      </c>
      <c r="C95" s="34" t="s">
        <v>12</v>
      </c>
      <c r="D95" s="34" t="s">
        <v>282</v>
      </c>
      <c r="E95" s="34" t="s">
        <v>288</v>
      </c>
      <c r="F95" s="34" t="s">
        <v>292</v>
      </c>
      <c r="G95" s="91"/>
      <c r="H95" s="92"/>
      <c r="I95" s="35"/>
      <c r="J95" s="93"/>
    </row>
    <row r="96" spans="1:12" ht="15.2" customHeight="1" x14ac:dyDescent="0.25">
      <c r="A96" s="87"/>
      <c r="B96" s="33" t="s">
        <v>144</v>
      </c>
      <c r="C96" s="34" t="s">
        <v>117</v>
      </c>
      <c r="D96" s="34" t="s">
        <v>269</v>
      </c>
      <c r="E96" s="34" t="s">
        <v>270</v>
      </c>
      <c r="F96" s="34" t="s">
        <v>192</v>
      </c>
      <c r="G96" s="91"/>
      <c r="H96" s="92"/>
      <c r="I96" s="35">
        <f t="shared" si="2"/>
        <v>0</v>
      </c>
      <c r="J96" s="93"/>
    </row>
    <row r="97" spans="1:10" ht="15.2" customHeight="1" x14ac:dyDescent="0.25">
      <c r="A97" s="87"/>
      <c r="B97" s="33" t="s">
        <v>144</v>
      </c>
      <c r="C97" s="34" t="s">
        <v>117</v>
      </c>
      <c r="D97" s="34" t="s">
        <v>271</v>
      </c>
      <c r="E97" s="34" t="s">
        <v>289</v>
      </c>
      <c r="F97" s="34" t="s">
        <v>193</v>
      </c>
      <c r="G97" s="91"/>
      <c r="H97" s="92"/>
      <c r="I97" s="35">
        <f t="shared" si="2"/>
        <v>0</v>
      </c>
      <c r="J97" s="93"/>
    </row>
    <row r="98" spans="1:10" ht="15.2" customHeight="1" x14ac:dyDescent="0.25">
      <c r="A98" s="87"/>
      <c r="B98" s="33" t="s">
        <v>144</v>
      </c>
      <c r="C98" s="34" t="s">
        <v>117</v>
      </c>
      <c r="D98" s="34" t="s">
        <v>272</v>
      </c>
      <c r="E98" s="34" t="s">
        <v>273</v>
      </c>
      <c r="F98" s="34" t="s">
        <v>194</v>
      </c>
      <c r="G98" s="91"/>
      <c r="H98" s="92"/>
      <c r="I98" s="35">
        <f t="shared" si="2"/>
        <v>0</v>
      </c>
      <c r="J98" s="93"/>
    </row>
    <row r="99" spans="1:10" ht="15.2" customHeight="1" x14ac:dyDescent="0.25">
      <c r="A99" s="87"/>
      <c r="B99" s="33" t="s">
        <v>144</v>
      </c>
      <c r="C99" s="34" t="s">
        <v>93</v>
      </c>
      <c r="D99" s="34" t="s">
        <v>274</v>
      </c>
      <c r="E99" s="34" t="s">
        <v>275</v>
      </c>
      <c r="F99" s="34" t="s">
        <v>195</v>
      </c>
      <c r="G99" s="91"/>
      <c r="H99" s="92"/>
      <c r="I99" s="35">
        <f t="shared" si="2"/>
        <v>0</v>
      </c>
      <c r="J99" s="93"/>
    </row>
    <row r="100" spans="1:10" ht="15.2" customHeight="1" x14ac:dyDescent="0.25">
      <c r="A100" s="87"/>
      <c r="B100" s="33" t="s">
        <v>144</v>
      </c>
      <c r="C100" s="34" t="s">
        <v>93</v>
      </c>
      <c r="D100" s="34" t="s">
        <v>276</v>
      </c>
      <c r="E100" s="34" t="s">
        <v>290</v>
      </c>
      <c r="F100" s="34" t="s">
        <v>196</v>
      </c>
      <c r="G100" s="91"/>
      <c r="H100" s="92"/>
      <c r="I100" s="35">
        <f t="shared" si="2"/>
        <v>0</v>
      </c>
      <c r="J100" s="93"/>
    </row>
    <row r="101" spans="1:10" ht="15.2" customHeight="1" x14ac:dyDescent="0.25">
      <c r="A101" s="87"/>
      <c r="B101" s="33" t="s">
        <v>144</v>
      </c>
      <c r="C101" s="34" t="s">
        <v>93</v>
      </c>
      <c r="D101" s="34" t="s">
        <v>277</v>
      </c>
      <c r="E101" s="34" t="s">
        <v>278</v>
      </c>
      <c r="F101" s="34" t="s">
        <v>197</v>
      </c>
      <c r="G101" s="91"/>
      <c r="H101" s="92"/>
      <c r="I101" s="58">
        <f>G101*H101</f>
        <v>0</v>
      </c>
      <c r="J101" s="93"/>
    </row>
    <row r="102" spans="1:10" ht="15.2" customHeight="1" x14ac:dyDescent="0.25">
      <c r="A102" s="87"/>
      <c r="B102" s="33" t="s">
        <v>144</v>
      </c>
      <c r="C102" s="34" t="s">
        <v>93</v>
      </c>
      <c r="D102" s="34" t="s">
        <v>279</v>
      </c>
      <c r="E102" s="34" t="s">
        <v>291</v>
      </c>
      <c r="F102" s="34" t="s">
        <v>199</v>
      </c>
      <c r="G102" s="91"/>
      <c r="H102" s="92"/>
      <c r="I102" s="58">
        <f t="shared" ref="I102:I104" si="3">G102*H102</f>
        <v>0</v>
      </c>
      <c r="J102" s="93"/>
    </row>
    <row r="103" spans="1:10" ht="15.2" customHeight="1" x14ac:dyDescent="0.25">
      <c r="A103" s="87"/>
      <c r="B103" s="33" t="s">
        <v>144</v>
      </c>
      <c r="C103" s="34" t="s">
        <v>93</v>
      </c>
      <c r="D103" s="34" t="s">
        <v>280</v>
      </c>
      <c r="E103" s="34" t="s">
        <v>281</v>
      </c>
      <c r="F103" s="34" t="s">
        <v>293</v>
      </c>
      <c r="G103" s="91"/>
      <c r="H103" s="92"/>
      <c r="I103" s="58">
        <f t="shared" si="3"/>
        <v>0</v>
      </c>
      <c r="J103" s="93"/>
    </row>
    <row r="104" spans="1:10" ht="15.2" customHeight="1" thickBot="1" x14ac:dyDescent="0.3">
      <c r="A104" s="87"/>
      <c r="B104" s="36" t="s">
        <v>144</v>
      </c>
      <c r="C104" s="37" t="s">
        <v>93</v>
      </c>
      <c r="D104" s="37" t="s">
        <v>283</v>
      </c>
      <c r="E104" s="37" t="s">
        <v>284</v>
      </c>
      <c r="F104" s="37" t="s">
        <v>294</v>
      </c>
      <c r="G104" s="94"/>
      <c r="H104" s="95"/>
      <c r="I104" s="58">
        <f t="shared" si="3"/>
        <v>0</v>
      </c>
      <c r="J104" s="96"/>
    </row>
    <row r="105" spans="1:10" ht="15.2" customHeight="1" x14ac:dyDescent="0.25">
      <c r="A105" s="15"/>
      <c r="B105" s="30" t="s">
        <v>144</v>
      </c>
      <c r="C105" s="31" t="s">
        <v>12</v>
      </c>
      <c r="D105" s="31" t="s">
        <v>169</v>
      </c>
      <c r="E105" s="31" t="s">
        <v>172</v>
      </c>
      <c r="F105" s="42" t="s">
        <v>7</v>
      </c>
      <c r="G105" s="11"/>
      <c r="H105" s="7"/>
      <c r="I105" s="32">
        <f t="shared" si="2"/>
        <v>0</v>
      </c>
      <c r="J105" s="2"/>
    </row>
    <row r="106" spans="1:10" ht="15.2" customHeight="1" x14ac:dyDescent="0.25">
      <c r="A106" s="15"/>
      <c r="B106" s="33" t="s">
        <v>144</v>
      </c>
      <c r="C106" s="34" t="s">
        <v>12</v>
      </c>
      <c r="D106" s="34" t="s">
        <v>170</v>
      </c>
      <c r="E106" s="34" t="s">
        <v>173</v>
      </c>
      <c r="F106" s="40" t="s">
        <v>7</v>
      </c>
      <c r="G106" s="12"/>
      <c r="H106" s="8"/>
      <c r="I106" s="58">
        <f t="shared" si="2"/>
        <v>0</v>
      </c>
      <c r="J106" s="3"/>
    </row>
    <row r="107" spans="1:10" ht="15.2" customHeight="1" thickBot="1" x14ac:dyDescent="0.3">
      <c r="A107" s="15"/>
      <c r="B107" s="36" t="s">
        <v>144</v>
      </c>
      <c r="C107" s="37" t="s">
        <v>12</v>
      </c>
      <c r="D107" s="80" t="s">
        <v>171</v>
      </c>
      <c r="E107" s="37" t="s">
        <v>174</v>
      </c>
      <c r="F107" s="44" t="s">
        <v>7</v>
      </c>
      <c r="G107" s="13"/>
      <c r="H107" s="9"/>
      <c r="I107" s="59">
        <f t="shared" si="2"/>
        <v>0</v>
      </c>
      <c r="J107" s="4"/>
    </row>
    <row r="108" spans="1:10" ht="15.2" customHeight="1" x14ac:dyDescent="0.25">
      <c r="B108" s="69"/>
      <c r="C108" s="70"/>
      <c r="D108" s="70"/>
      <c r="E108" s="70"/>
      <c r="F108" s="70"/>
      <c r="G108" s="81"/>
      <c r="H108" s="82"/>
      <c r="I108" s="32">
        <f t="shared" si="2"/>
        <v>0</v>
      </c>
      <c r="J108" s="83" t="s">
        <v>175</v>
      </c>
    </row>
    <row r="109" spans="1:10" ht="15.2" customHeight="1" x14ac:dyDescent="0.25">
      <c r="B109" s="71"/>
      <c r="C109" s="72"/>
      <c r="D109" s="72"/>
      <c r="E109" s="72"/>
      <c r="F109" s="72"/>
      <c r="G109" s="73"/>
      <c r="H109" s="78"/>
      <c r="I109" s="58">
        <f t="shared" si="2"/>
        <v>0</v>
      </c>
      <c r="J109" s="79" t="s">
        <v>175</v>
      </c>
    </row>
    <row r="110" spans="1:10" ht="15.2" customHeight="1" x14ac:dyDescent="0.25">
      <c r="B110" s="71"/>
      <c r="C110" s="72"/>
      <c r="D110" s="72"/>
      <c r="E110" s="72"/>
      <c r="F110" s="72"/>
      <c r="G110" s="73"/>
      <c r="H110" s="78"/>
      <c r="I110" s="58">
        <f t="shared" si="2"/>
        <v>0</v>
      </c>
      <c r="J110" s="79" t="s">
        <v>175</v>
      </c>
    </row>
    <row r="111" spans="1:10" ht="15.2" customHeight="1" x14ac:dyDescent="0.25">
      <c r="B111" s="71"/>
      <c r="C111" s="72"/>
      <c r="D111" s="72"/>
      <c r="E111" s="72"/>
      <c r="F111" s="72"/>
      <c r="G111" s="73"/>
      <c r="H111" s="78"/>
      <c r="I111" s="58">
        <f t="shared" si="2"/>
        <v>0</v>
      </c>
      <c r="J111" s="79" t="s">
        <v>175</v>
      </c>
    </row>
    <row r="112" spans="1:10" ht="15.2" customHeight="1" x14ac:dyDescent="0.25">
      <c r="B112" s="71"/>
      <c r="C112" s="72"/>
      <c r="D112" s="72"/>
      <c r="E112" s="72"/>
      <c r="F112" s="72"/>
      <c r="G112" s="73"/>
      <c r="H112" s="78"/>
      <c r="I112" s="58">
        <f t="shared" si="2"/>
        <v>0</v>
      </c>
      <c r="J112" s="79" t="s">
        <v>175</v>
      </c>
    </row>
    <row r="113" spans="2:10" ht="15.2" customHeight="1" x14ac:dyDescent="0.25">
      <c r="B113" s="71"/>
      <c r="C113" s="72"/>
      <c r="D113" s="72"/>
      <c r="E113" s="72"/>
      <c r="F113" s="72"/>
      <c r="G113" s="73"/>
      <c r="H113" s="78"/>
      <c r="I113" s="58">
        <f t="shared" si="2"/>
        <v>0</v>
      </c>
      <c r="J113" s="79" t="s">
        <v>175</v>
      </c>
    </row>
    <row r="114" spans="2:10" ht="15.2" customHeight="1" x14ac:dyDescent="0.25">
      <c r="B114" s="71"/>
      <c r="C114" s="72"/>
      <c r="D114" s="72"/>
      <c r="E114" s="72"/>
      <c r="F114" s="72"/>
      <c r="G114" s="73"/>
      <c r="H114" s="78"/>
      <c r="I114" s="58">
        <f t="shared" si="2"/>
        <v>0</v>
      </c>
      <c r="J114" s="79" t="s">
        <v>175</v>
      </c>
    </row>
    <row r="115" spans="2:10" ht="15.2" customHeight="1" x14ac:dyDescent="0.25">
      <c r="B115" s="71"/>
      <c r="C115" s="72"/>
      <c r="D115" s="72"/>
      <c r="E115" s="72"/>
      <c r="F115" s="72"/>
      <c r="G115" s="73"/>
      <c r="H115" s="78"/>
      <c r="I115" s="58">
        <f t="shared" si="2"/>
        <v>0</v>
      </c>
      <c r="J115" s="79" t="s">
        <v>175</v>
      </c>
    </row>
    <row r="116" spans="2:10" ht="15.2" customHeight="1" x14ac:dyDescent="0.25">
      <c r="B116" s="71"/>
      <c r="C116" s="72"/>
      <c r="D116" s="72"/>
      <c r="E116" s="72"/>
      <c r="F116" s="72"/>
      <c r="G116" s="73"/>
      <c r="H116" s="78"/>
      <c r="I116" s="58">
        <f t="shared" si="2"/>
        <v>0</v>
      </c>
      <c r="J116" s="79" t="s">
        <v>175</v>
      </c>
    </row>
    <row r="117" spans="2:10" ht="15.2" customHeight="1" thickBot="1" x14ac:dyDescent="0.3">
      <c r="B117" s="74"/>
      <c r="C117" s="75"/>
      <c r="D117" s="75"/>
      <c r="E117" s="75"/>
      <c r="F117" s="75"/>
      <c r="G117" s="76"/>
      <c r="H117" s="75"/>
      <c r="I117" s="38">
        <f t="shared" si="2"/>
        <v>0</v>
      </c>
      <c r="J117" s="77" t="s">
        <v>175</v>
      </c>
    </row>
    <row r="119" spans="2:10" ht="15.2" customHeight="1" x14ac:dyDescent="0.25">
      <c r="G119" s="18"/>
      <c r="H119" s="18"/>
    </row>
  </sheetData>
  <sheetProtection autoFilter="0"/>
  <autoFilter ref="B12:J117" xr:uid="{4E6A3D36-CA9C-4C58-BBC9-7E1B57B59084}"/>
  <mergeCells count="12">
    <mergeCell ref="D7:E7"/>
    <mergeCell ref="D10:E10"/>
    <mergeCell ref="D11:E11"/>
    <mergeCell ref="B8:C8"/>
    <mergeCell ref="D8:E8"/>
    <mergeCell ref="D9:E9"/>
    <mergeCell ref="G4:I4"/>
    <mergeCell ref="G6:I6"/>
    <mergeCell ref="B4:C4"/>
    <mergeCell ref="D4:E4"/>
    <mergeCell ref="D5:E5"/>
    <mergeCell ref="D6:E6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63" orientation="landscape" r:id="rId1"/>
  <rowBreaks count="1" manualBreakCount="1">
    <brk id="5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FF55-ED00-42FB-B152-DED069AF3820}">
  <dimension ref="A1:AE45"/>
  <sheetViews>
    <sheetView workbookViewId="0">
      <selection activeCell="S48" sqref="S48"/>
    </sheetView>
  </sheetViews>
  <sheetFormatPr defaultRowHeight="21" x14ac:dyDescent="0.35"/>
  <cols>
    <col min="4" max="4" width="9.140625" style="62"/>
    <col min="11" max="11" width="27.140625" customWidth="1"/>
  </cols>
  <sheetData>
    <row r="1" spans="1:31" x14ac:dyDescent="0.25">
      <c r="A1" s="46"/>
      <c r="B1" s="46"/>
      <c r="C1" s="46"/>
      <c r="D1" s="61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x14ac:dyDescent="0.25">
      <c r="A2" s="46"/>
      <c r="B2" s="46"/>
      <c r="C2" s="46"/>
      <c r="D2" s="61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x14ac:dyDescent="0.25">
      <c r="A3" s="46"/>
      <c r="B3" s="46"/>
      <c r="C3" s="46"/>
      <c r="D3" s="61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1:31" x14ac:dyDescent="0.25">
      <c r="A4" s="46"/>
      <c r="B4" s="46"/>
      <c r="C4" s="46"/>
      <c r="D4" s="61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</row>
    <row r="5" spans="1:31" x14ac:dyDescent="0.25">
      <c r="A5" s="46"/>
      <c r="B5" s="46"/>
      <c r="C5" s="46"/>
      <c r="D5" s="61" t="s">
        <v>150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</row>
    <row r="6" spans="1:31" x14ac:dyDescent="0.25">
      <c r="A6" s="46"/>
      <c r="B6" s="46"/>
      <c r="C6" s="46"/>
      <c r="D6" s="61" t="s">
        <v>151</v>
      </c>
      <c r="E6" s="61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1" x14ac:dyDescent="0.25">
      <c r="A7" s="46"/>
      <c r="B7" s="46"/>
      <c r="C7" s="46"/>
      <c r="D7" s="61"/>
      <c r="E7" s="61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</row>
    <row r="8" spans="1:31" x14ac:dyDescent="0.25">
      <c r="A8" s="46"/>
      <c r="B8" s="46"/>
      <c r="C8" s="46"/>
      <c r="D8" s="61" t="s">
        <v>148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</row>
    <row r="9" spans="1:31" x14ac:dyDescent="0.35">
      <c r="A9" s="46"/>
      <c r="B9" s="46"/>
      <c r="C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</row>
    <row r="10" spans="1:31" x14ac:dyDescent="0.25">
      <c r="A10" s="46"/>
      <c r="B10" s="46"/>
      <c r="C10" s="46"/>
      <c r="D10" s="61" t="s">
        <v>152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1" x14ac:dyDescent="0.25">
      <c r="A11" s="46"/>
      <c r="B11" s="46"/>
      <c r="C11" s="46"/>
      <c r="D11" s="63"/>
      <c r="E11" s="64" t="s">
        <v>155</v>
      </c>
      <c r="F11" s="65"/>
      <c r="G11" s="65"/>
      <c r="H11" s="65"/>
      <c r="I11" s="65"/>
      <c r="J11" s="65"/>
      <c r="K11" s="65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x14ac:dyDescent="0.25">
      <c r="A12" s="46"/>
      <c r="B12" s="46"/>
      <c r="C12" s="46"/>
      <c r="D12" s="61"/>
      <c r="E12" s="64" t="s">
        <v>156</v>
      </c>
      <c r="F12" s="65"/>
      <c r="G12" s="65"/>
      <c r="H12" s="65"/>
      <c r="I12" s="65"/>
      <c r="J12" s="65"/>
      <c r="K12" s="6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</row>
    <row r="13" spans="1:31" x14ac:dyDescent="0.25">
      <c r="A13" s="46"/>
      <c r="B13" s="46"/>
      <c r="C13" s="46"/>
      <c r="D13" s="61"/>
      <c r="E13" s="64" t="s">
        <v>157</v>
      </c>
      <c r="F13" s="65"/>
      <c r="G13" s="65"/>
      <c r="H13" s="65"/>
      <c r="I13" s="65"/>
      <c r="J13" s="65"/>
      <c r="K13" s="65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1:31" x14ac:dyDescent="0.25">
      <c r="A14" s="46"/>
      <c r="B14" s="46"/>
      <c r="C14" s="46"/>
      <c r="D14" s="61"/>
      <c r="E14" s="64" t="s">
        <v>159</v>
      </c>
      <c r="F14" s="65"/>
      <c r="G14" s="65"/>
      <c r="H14" s="65"/>
      <c r="I14" s="65"/>
      <c r="J14" s="65"/>
      <c r="K14" s="65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1" ht="15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1" x14ac:dyDescent="0.35">
      <c r="A16" s="46"/>
      <c r="B16" s="46"/>
      <c r="C16" s="46"/>
      <c r="D16" s="62" t="s">
        <v>160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</row>
    <row r="17" spans="1:31" x14ac:dyDescent="0.25">
      <c r="A17" s="46"/>
      <c r="B17" s="46"/>
      <c r="C17" s="46"/>
      <c r="D17" s="61"/>
      <c r="E17" s="66" t="s">
        <v>161</v>
      </c>
      <c r="F17" s="67"/>
      <c r="G17" s="67"/>
      <c r="H17" s="67"/>
      <c r="I17" s="67"/>
      <c r="J17" s="67"/>
      <c r="K17" s="67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</row>
    <row r="18" spans="1:31" x14ac:dyDescent="0.25">
      <c r="A18" s="46"/>
      <c r="B18" s="46"/>
      <c r="C18" s="46"/>
      <c r="D18" s="61"/>
      <c r="E18" s="66" t="s">
        <v>162</v>
      </c>
      <c r="F18" s="67"/>
      <c r="G18" s="67"/>
      <c r="H18" s="67"/>
      <c r="I18" s="67"/>
      <c r="J18" s="67"/>
      <c r="K18" s="67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</row>
    <row r="19" spans="1:31" x14ac:dyDescent="0.25">
      <c r="A19" s="46"/>
      <c r="B19" s="46"/>
      <c r="C19" s="46"/>
      <c r="D19" s="61"/>
      <c r="E19" s="66" t="s">
        <v>163</v>
      </c>
      <c r="F19" s="67"/>
      <c r="G19" s="67"/>
      <c r="H19" s="67"/>
      <c r="I19" s="67"/>
      <c r="J19" s="67"/>
      <c r="K19" s="67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</row>
    <row r="20" spans="1:31" x14ac:dyDescent="0.25">
      <c r="A20" s="46"/>
      <c r="B20" s="46"/>
      <c r="C20" s="46"/>
      <c r="D20" s="46"/>
      <c r="E20" s="66" t="s">
        <v>164</v>
      </c>
      <c r="F20" s="67"/>
      <c r="G20" s="67"/>
      <c r="H20" s="67"/>
      <c r="I20" s="67"/>
      <c r="J20" s="67"/>
      <c r="K20" s="67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</row>
    <row r="21" spans="1:31" ht="15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</row>
    <row r="22" spans="1:31" x14ac:dyDescent="0.25">
      <c r="A22" s="46"/>
      <c r="B22" s="46"/>
      <c r="C22" s="46"/>
      <c r="D22" s="61" t="s">
        <v>165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x14ac:dyDescent="0.25">
      <c r="A23" s="46"/>
      <c r="B23" s="46"/>
      <c r="C23" s="46"/>
      <c r="D23" s="61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  <row r="24" spans="1:31" x14ac:dyDescent="0.25">
      <c r="A24" s="46"/>
      <c r="B24" s="46"/>
      <c r="C24" s="46"/>
      <c r="D24" s="61"/>
      <c r="E24" s="61" t="s">
        <v>149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 x14ac:dyDescent="0.25">
      <c r="A25" s="46"/>
      <c r="B25" s="46"/>
      <c r="C25" s="46"/>
      <c r="D25" s="6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</row>
    <row r="26" spans="1:31" x14ac:dyDescent="0.25">
      <c r="A26" s="46"/>
      <c r="B26" s="46"/>
      <c r="C26" s="46"/>
      <c r="D26" s="61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</row>
    <row r="27" spans="1:31" x14ac:dyDescent="0.25">
      <c r="A27" s="46"/>
      <c r="B27" s="46"/>
      <c r="C27" s="46"/>
      <c r="D27" s="61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</row>
    <row r="28" spans="1:31" x14ac:dyDescent="0.25">
      <c r="A28" s="46"/>
      <c r="B28" s="46"/>
      <c r="C28" s="46"/>
      <c r="D28" s="61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</row>
    <row r="29" spans="1:31" x14ac:dyDescent="0.25">
      <c r="A29" s="46"/>
      <c r="B29" s="46"/>
      <c r="C29" s="46"/>
      <c r="D29" s="61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</row>
    <row r="30" spans="1:31" x14ac:dyDescent="0.25">
      <c r="A30" s="46"/>
      <c r="B30" s="46"/>
      <c r="C30" s="46"/>
      <c r="D30" s="61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</row>
    <row r="31" spans="1:31" x14ac:dyDescent="0.25">
      <c r="A31" s="46"/>
      <c r="B31" s="46"/>
      <c r="C31" s="46"/>
      <c r="D31" s="61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</row>
    <row r="32" spans="1:31" x14ac:dyDescent="0.25">
      <c r="A32" s="46"/>
      <c r="B32" s="46"/>
      <c r="C32" s="46"/>
      <c r="D32" s="61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</row>
    <row r="33" spans="1:31" x14ac:dyDescent="0.25">
      <c r="A33" s="46"/>
      <c r="B33" s="46"/>
      <c r="C33" s="46"/>
      <c r="D33" s="61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</row>
    <row r="34" spans="1:31" x14ac:dyDescent="0.25">
      <c r="A34" s="46"/>
      <c r="B34" s="46"/>
      <c r="C34" s="46"/>
      <c r="D34" s="61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</row>
    <row r="35" spans="1:31" x14ac:dyDescent="0.25">
      <c r="A35" s="46"/>
      <c r="B35" s="46"/>
      <c r="C35" s="46"/>
      <c r="D35" s="61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</row>
    <row r="36" spans="1:31" x14ac:dyDescent="0.25">
      <c r="A36" s="46"/>
      <c r="B36" s="46"/>
      <c r="C36" s="46"/>
      <c r="D36" s="61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</row>
    <row r="37" spans="1:31" x14ac:dyDescent="0.25">
      <c r="A37" s="46"/>
      <c r="B37" s="46"/>
      <c r="C37" s="46"/>
      <c r="D37" s="61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</row>
    <row r="38" spans="1:31" x14ac:dyDescent="0.25">
      <c r="A38" s="46"/>
      <c r="B38" s="46"/>
      <c r="C38" s="46"/>
      <c r="D38" s="61"/>
      <c r="E38" s="46"/>
      <c r="F38" s="46"/>
      <c r="G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1" x14ac:dyDescent="0.25">
      <c r="A39" s="46"/>
      <c r="B39" s="46"/>
      <c r="C39" s="46"/>
      <c r="D39" s="61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1:31" x14ac:dyDescent="0.25">
      <c r="A40" s="46"/>
      <c r="B40" s="46"/>
      <c r="C40" s="46"/>
      <c r="D40" s="61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</row>
    <row r="41" spans="1:31" x14ac:dyDescent="0.25">
      <c r="A41" s="46"/>
      <c r="B41" s="46"/>
      <c r="C41" s="46"/>
      <c r="D41" s="61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  <row r="42" spans="1:31" x14ac:dyDescent="0.25">
      <c r="A42" s="46"/>
      <c r="B42" s="46"/>
      <c r="C42" s="46"/>
      <c r="D42" s="61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</row>
    <row r="43" spans="1:31" x14ac:dyDescent="0.25">
      <c r="A43" s="46"/>
      <c r="B43" s="46"/>
      <c r="C43" s="46"/>
      <c r="D43" s="61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</row>
    <row r="44" spans="1:31" x14ac:dyDescent="0.25">
      <c r="A44" s="46"/>
      <c r="B44" s="46"/>
      <c r="C44" s="46"/>
      <c r="D44" s="61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</row>
    <row r="45" spans="1:31" x14ac:dyDescent="0.25">
      <c r="A45" s="46"/>
      <c r="B45" s="46"/>
      <c r="C45" s="46"/>
      <c r="D45" s="6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</row>
  </sheetData>
  <sheetProtection algorithmName="SHA-512" hashValue="Mqwiamjdpz1s6qb8N50caDxlupuzE4472Kk9wwOsCXRq8zhZ7/1E5wY13+8gaXfVYDfTnFo2+DNFsoYSn/akxA==" saltValue="z7cQtoSZRuKcWrkCRfgltQ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3675-0548-4CCF-B733-16F8D15B3426}">
  <dimension ref="A1:A3"/>
  <sheetViews>
    <sheetView workbookViewId="0">
      <selection activeCell="E39" sqref="E39"/>
    </sheetView>
  </sheetViews>
  <sheetFormatPr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Customer Order Form</vt:lpstr>
      <vt:lpstr>Instructions</vt:lpstr>
      <vt:lpstr>Currency</vt:lpstr>
      <vt:lpstr>'Customer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Klep</dc:creator>
  <cp:lastModifiedBy>Vanessa Ammerlaan</cp:lastModifiedBy>
  <cp:lastPrinted>2020-11-10T10:02:47Z</cp:lastPrinted>
  <dcterms:created xsi:type="dcterms:W3CDTF">2020-09-11T12:07:16Z</dcterms:created>
  <dcterms:modified xsi:type="dcterms:W3CDTF">2026-08-31T11:59:17Z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b5f753-15f8-4d2e-80ff-279aa88e1ead_Enabled">
    <vt:lpwstr>true</vt:lpwstr>
  </property>
  <property fmtid="{D5CDD505-2E9C-101B-9397-08002B2CF9AE}" pid="3" name="MSIP_Label_7db5f753-15f8-4d2e-80ff-279aa88e1ead_SetDate">
    <vt:lpwstr>2025-06-20T11:29:55Z</vt:lpwstr>
  </property>
  <property fmtid="{D5CDD505-2E9C-101B-9397-08002B2CF9AE}" pid="4" name="MSIP_Label_7db5f753-15f8-4d2e-80ff-279aa88e1ead_Method">
    <vt:lpwstr>Standard</vt:lpwstr>
  </property>
  <property fmtid="{D5CDD505-2E9C-101B-9397-08002B2CF9AE}" pid="5" name="MSIP_Label_7db5f753-15f8-4d2e-80ff-279aa88e1ead_Name">
    <vt:lpwstr>Internal</vt:lpwstr>
  </property>
  <property fmtid="{D5CDD505-2E9C-101B-9397-08002B2CF9AE}" pid="6" name="MSIP_Label_7db5f753-15f8-4d2e-80ff-279aa88e1ead_SiteId">
    <vt:lpwstr>4d60e71c-841e-4e6f-9212-34f4c38642e4</vt:lpwstr>
  </property>
  <property fmtid="{D5CDD505-2E9C-101B-9397-08002B2CF9AE}" pid="7" name="MSIP_Label_7db5f753-15f8-4d2e-80ff-279aa88e1ead_ActionId">
    <vt:lpwstr>5902affd-d0be-4793-a349-ae9ee37864b6</vt:lpwstr>
  </property>
  <property fmtid="{D5CDD505-2E9C-101B-9397-08002B2CF9AE}" pid="8" name="MSIP_Label_7db5f753-15f8-4d2e-80ff-279aa88e1ead_ContentBits">
    <vt:lpwstr>0</vt:lpwstr>
  </property>
  <property fmtid="{D5CDD505-2E9C-101B-9397-08002B2CF9AE}" pid="9" name="MSIP_Label_7db5f753-15f8-4d2e-80ff-279aa88e1ead_Tag">
    <vt:lpwstr>10, 3, 0, 1</vt:lpwstr>
  </property>
</Properties>
</file>